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ΔΙΕΥΘΥΝΣΗΣ Δ.Ε. ΛΕΣΒΟΥ_Μοριοδότ" sheetId="1" r:id="rId1"/>
  </sheets>
  <calcPr fullCalcOnLoad="1"/>
</workbook>
</file>

<file path=xl/sharedStrings.xml><?xml version="1.0" encoding="utf-8"?>
<sst xmlns="http://schemas.openxmlformats.org/spreadsheetml/2006/main" count="417" uniqueCount="417">
  <si>
    <t>α/α</t>
  </si>
  <si>
    <t xml:space="preserve">Α.Π._x000D_
ΑΙΤΗΣΗΣ</t>
  </si>
  <si>
    <t xml:space="preserve">Α.Μ._x000D_
ΥΠΟΨΗΦΙΟΥ</t>
  </si>
  <si>
    <t xml:space="preserve">ΟΝΟΜΑΤΕΠΩΝΥΜΟ_x000D_
ΥΠΟΨΗΦΙΟΥ</t>
  </si>
  <si>
    <t xml:space="preserve">ΚΛΑΔΟΣ_x000D_
ΥΠΟΨΗΦΙΟΥ</t>
  </si>
  <si>
    <t xml:space="preserve">ΒΑΘΜΙΔΑ_x000D_
ΕΚΠΑΙΔΕΥΣΗΣ</t>
  </si>
  <si>
    <t xml:space="preserve">ΠΕΡΙΦΕΡΕΙΑΚΗ_x000D_
ΔΙΕΥΘΥΝΣΗ_x000D_
ΑΙΤΗΣΗΣ</t>
  </si>
  <si>
    <t xml:space="preserve">ΤΙΤΛΟΣ_x000D_
ΚΡΙΤΗΡΙΟΥ</t>
  </si>
  <si>
    <t xml:space="preserve">ΕΠΙΣΤΗΜΟΝΙΚΗ -_x000D_
ΠΑΙΔΑΓΩΓΙΚΗ ΣΥΓΚΡΟΤΗΣΗ</t>
  </si>
  <si>
    <t xml:space="preserve">ΤΙΤΛΟΙ_x000D_
ΣΠΟΥΔΩΝ</t>
  </si>
  <si>
    <t xml:space="preserve">ΔΙΔΑΚΤΟΡΙΚΟ_x000D_
ΔΙΠΛΩΜΑ_x000D_
(1ο - συναφές)</t>
  </si>
  <si>
    <t xml:space="preserve">ΔΙΔΑΚΤΟΡΙΚΟ_x000D_
ΔΙΠΛΩΜΑ_x000D_
(2ο ή _x000D_
μη συναφές)</t>
  </si>
  <si>
    <t xml:space="preserve">ΜΕΤΑΠΤΥΧΙΑΚΟ_x000D_
ΔΙΠΛΩΜΑ_x000D_
(1ο - συναφές)</t>
  </si>
  <si>
    <t xml:space="preserve">ΜΕΤΑΠΤΥΧΙΑΚΟ_x000D_
ΔΙΠΛΩΜΑ_x000D_
(2ο ή _x000D_
μη συναφές)</t>
  </si>
  <si>
    <t xml:space="preserve">ΤΙΤΛΟΣ_x000D_
ΔΙΔΑΣΚΑΛΕΙΟΥ_x000D_
ΜΕΤΕΚΠΑΙΔΕΥΣΗΣ</t>
  </si>
  <si>
    <t xml:space="preserve">2ο ΠΤΥΧΙΟ_x000D_
(Α.Ε.Ι. ή _x000D_
Τ.Ε.Ι. 4-ετές)</t>
  </si>
  <si>
    <t xml:space="preserve">2ο ΠΤΥΧΙΟ_x000D_
(Τ.Ε.Ι. &lt; 4-ετές)</t>
  </si>
  <si>
    <t xml:space="preserve">ΠΤΥΧΙΟ_x000D_
Ε.Σ.Δ.Δ.Α.</t>
  </si>
  <si>
    <t xml:space="preserve">3ο ΠΤΥΧΙΟ_x000D_
(Α.Ε.Ι. ή_x000D_
Τ.Ε.Ι.)</t>
  </si>
  <si>
    <t>ΕΠΙΜΟΡΦΩΣΗ</t>
  </si>
  <si>
    <t xml:space="preserve">Σ.Ε.Λ.Μ.Ε._x000D_
Σ.Ε.Λ.Δ.Ε._x000D_
Α.Σ.ΠΑΙ.Τ.Ε._x000D_
Σ.Ε.Λ.Ε.Τ.Ε.</t>
  </si>
  <si>
    <t xml:space="preserve">Α.Ε.Ι._x000D_
(τουλάχιστον 300 ώρες ή_x000D_
9 μήνες)</t>
  </si>
  <si>
    <t xml:space="preserve">ΠΕ.Κ.Ε.Σ._x000D_
Π.Ε.Κ._x000D_
Ι.Ε.Π. _x000D_
Π.Ι._x000D_
Ο.ΕΠ.ΕΚ._x000D_
κ.λ.π.</t>
  </si>
  <si>
    <t xml:space="preserve">Ε.Κ.Δ.Δ.Α._x000D_
Δ.Ο.Ε._x000D_
Ο.Λ.Μ.Ε.</t>
  </si>
  <si>
    <t xml:space="preserve">Μείζον_x000D_
Πρόγραμμα_x000D_
Επιμόρφωσης _x000D_
Εκπαιδευτικών</t>
  </si>
  <si>
    <t xml:space="preserve">Θεματικές_x000D_
Ενότητες_x000D_
Ε.Α.Π.</t>
  </si>
  <si>
    <t>Τ.Π.Ε. Β Επιπέδου</t>
  </si>
  <si>
    <t>Τ.Π.Ε. Β1 Επιπέδου</t>
  </si>
  <si>
    <t xml:space="preserve">ΞΕΝΕΣ_x000D_
ΓΛΩΣΣΕΣ</t>
  </si>
  <si>
    <t xml:space="preserve">1η ΞΕΝΗ_x000D_
ΓΛΩΣΣΑ_x000D_
(Γ2)</t>
  </si>
  <si>
    <t xml:space="preserve">1η ΞΕΝΗ_x000D_
ΓΛΩΣΣΑ_x000D_
(Γ1)</t>
  </si>
  <si>
    <t xml:space="preserve">1η ΞΕΝΗ_x000D_
ΓΛΩΣΣΑ_x000D_
(Β2)</t>
  </si>
  <si>
    <t xml:space="preserve">2η ΞΕΝΗ_x000D_
ΓΛΩΣΣΑ_x000D_
(Γ2)</t>
  </si>
  <si>
    <t xml:space="preserve">2η ΞΕΝΗ_x000D_
ΓΛΩΣΣΑ_x000D_
(Γ1)</t>
  </si>
  <si>
    <t xml:space="preserve">2η ΞΕΝΗ_x000D_
ΓΛΩΣΣΑ_x000D_
(Β2)</t>
  </si>
  <si>
    <t xml:space="preserve">ΣΥΓΓΡΑΦΙΚΟ -_x000D_
ΕΡΕΥΝΗΤΙΚΟ_x000D_
ΕΡΓΟ</t>
  </si>
  <si>
    <t xml:space="preserve">Βιβλία, Συλλογικοί Τόμοι,_x000D_
Πρακτικά Συνεδρίων, _x000D_
Επιμορφωτικό Υλικό</t>
  </si>
  <si>
    <t xml:space="preserve">ΒΙΒΛΙΑ_x000D_
ΔΙΕΘΝΩΝ_x000D_
ΟΙΚΩΝ_x000D_
(ΙSΒΝ)</t>
  </si>
  <si>
    <t xml:space="preserve">ΒΙΒΛΙΑ_x000D_
ΕΛΛΗΝΙΚΩΝ_x000D_
ΟΙΚΩΝ_x000D_
(ΙSΒΝ)</t>
  </si>
  <si>
    <t xml:space="preserve">ΚΕΦΑΛΑΙΑ_x000D_
ΤΟΜΩΝ_x000D_
ΔΙΕΘΝΩΝ_x000D_
ΟΙΚΩΝ_x000D_
(ΙSΒΝ)</t>
  </si>
  <si>
    <t xml:space="preserve">ΚΕΦΑΛΑΙΑ_x000D_
ΤΟΜΩΝ_x000D_
ΕΛΛΗΝΙΚΩΝ_x000D_
ΟΙΚΩΝ_x000D_
(ΙSΒΝ)</t>
  </si>
  <si>
    <t xml:space="preserve">ΠΡΑΚΤΙΚΑ _x000D_
ΔΙΕΘΝΩΝ_x000D_
ΣΥΝΕΔΡΙΩΝ_x000D_
(ΙSΒΝ ή _x000D_
ISSN)</t>
  </si>
  <si>
    <t xml:space="preserve">ΠΡΑΚΤΙΚΑ _x000D_
ΕΛΛΗΝΙΚΩΝ_x000D_
ΣΥΝΕΔΡΙΩΝ_x000D_
(ΙSΒΝ ή _x000D_
ISSN)</t>
  </si>
  <si>
    <t xml:space="preserve">ΣΧΟΛΙΚΟ_x000D_
ΕΓΧΕΙΡΙΔΙΟ_x000D_
ή_x000D_
ΔΙΔΑΚΤΙΚΟ_x000D_
ΒΙΒΛΙΟ</t>
  </si>
  <si>
    <t xml:space="preserve">ΟΜΑΔΑ_x000D_
ΣΥΝΤΑΞΗΣ_x000D_
Α.Π.Σ. - Δ.Ε.Π.Π.Σ._x000D_
κ.λ.π.</t>
  </si>
  <si>
    <t xml:space="preserve">ΔΗΜΙΟΥΡΓΙΑ_x000D_
ΕΚΠΑΙΔΕΥΤΙΚΟΥ_x000D_
ΛΟΓΙΣΜΙΚΟΥ</t>
  </si>
  <si>
    <t xml:space="preserve">ΔΗΜΙΟΥΡΓΙΑ_x000D_
ΕΠΙΜΟΡΦΩΤΙΚΟΥ_x000D_
ΥΛΙΚΟΥ</t>
  </si>
  <si>
    <t>Άρθρα</t>
  </si>
  <si>
    <t xml:space="preserve">ΑΡΘΡΑ_x000D_
ΔΙΕΘΝΩΝ_x000D_
ΠΕΡΙΟΔΙΚΩΝ_x000D_
(ΙSSΝ)</t>
  </si>
  <si>
    <t xml:space="preserve">ΑΡΘΡΑ_x000D_
ΕΛΛΗΝΙΚΩΝ_x000D_
ΠΕΡΙΟΔΙΚΩΝ_x000D_
(ΙSSΝ)</t>
  </si>
  <si>
    <t xml:space="preserve">ΔΙΔΑΚΤΙΚΟ_x000D_
ΕΡΓΟ_x000D_
στην_x000D_
ΑΝΩΤΑΤΗ</t>
  </si>
  <si>
    <t>ΔΙΔΑΚΤΙΚΗ-ΣΥΜΒΟΥΛΕΥΤΙΚΗ ΚΑΘΟΔΗΓΗΣΗ</t>
  </si>
  <si>
    <t xml:space="preserve">Ανώτατο_x000D_
όριο_x000D_
περ. α) έως γ)</t>
  </si>
  <si>
    <t xml:space="preserve">ΔΙΔΑΚΤΙΚΗ_x000D_
ΕΜΠΕΙΡΙΑ</t>
  </si>
  <si>
    <t xml:space="preserve">ΔΙΔΑΚΤΙΚΗ _x000D_
ΕΜΠΕΙΡΙΑ_x000D_
σε σχολικές μονάδες, κ.λ.π.</t>
  </si>
  <si>
    <t xml:space="preserve">ΔΙΔΑΚΤΙΚΗ _x000D_
ΕΜΠΕΙΡΙΑ_x000D_
σε πειραματικά_x000D_
σχολεία_x000D_
(επιπλέον_x000D_
μοριοδότηση)</t>
  </si>
  <si>
    <t xml:space="preserve">ΠΑΡΟΧΗ_x000D_
ΕΠΙΜΟΡΦΩΤΙΚΟΥ_x000D_
ΕΡΓΟΥ</t>
  </si>
  <si>
    <t xml:space="preserve">ΣΥΜΜΕΤΟΧΗ_x000D_
σε_x000D_
ΕΡΕΥΝΗΤΙΚΑ_x000D_
ΠΡΟΓΡΑΜΜΑΤΑ</t>
  </si>
  <si>
    <t xml:space="preserve">Ι.Ε.Π._x000D_
Π.Ι._x000D_
Α.Ε.Ι._x000D_
κ.λ.π.</t>
  </si>
  <si>
    <t xml:space="preserve">Ε.Ε._x000D_
και_x000D_
ΔΙΕΘΝΕΙΣ_x000D_
ΟΡΓΑΝΙΣΜΟΙ</t>
  </si>
  <si>
    <t xml:space="preserve">ΣΥΜΒΟΥΛΕΥΤΙΚΟ -_x000D_
ΚΑΘΟΔΗΓΗΤΙΚΟ_x000D_
ΕΡΓΟ</t>
  </si>
  <si>
    <t xml:space="preserve">ΔΙΟΙΚΗΤΙΚΗ -_x000D_
ΥΠΟΣΤΗΡΙΚΤΙΚΗ_x000D_
ΕΜΠΕΙΡΙΑ</t>
  </si>
  <si>
    <t xml:space="preserve">Περιφ. Δ/ντες,_x000D_
Συντονιστές_x000D_
Εκπ/σης Εξωτερ.,_x000D_
Προϊσταμένοι_x000D_
Δ/νσης Υ.ΠΑΙ.Θ.</t>
  </si>
  <si>
    <t xml:space="preserve">Δ/ντες Εκπ/σης,_x000D_
Προϊσταμένοι_x000D_
Γραφείων Εκπ/σης, _x000D_
Σύμβουλοι Α' Ι.Ε.Π.,_x000D_
Πάρεδροι Π.Ι.,_x000D_
κ.λ.π.</t>
  </si>
  <si>
    <t xml:space="preserve"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</si>
  <si>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 xml:space="preserve">Προϊσταμένοι_x000D_
Νηπιαγωγείων &amp; _x000D_
Ολιγοθεσίων Δ.Σ.,_x000D_
Υποδιευθυντές _x000D_
Σχολείων, _x000D_
κ.λ.π</t>
  </si>
  <si>
    <t xml:space="preserve">ΚΕ.Δ.Α.Σ.Υ._x000D_
Κ.Ε.Σ.Υ._x000D_
Ε.Κ.Φ.Ε_x000D_
Σ.Σ.Ν._x000D_
ΚΕ. ΠΛΗ.ΝΕ.Τ._x000D_
κ.λ.π.</t>
  </si>
  <si>
    <t xml:space="preserve">Απόσπαση_x000D_
σε υπηρεσίες_x000D_
Υ.ΠΑΙ.Θ.</t>
  </si>
  <si>
    <t>Το ανώτατο όριο μοριοδότησης Δ/ντη, Υδ/ντή και Προϊσταμένου σχολικής μονάδας είναι 6.</t>
  </si>
  <si>
    <t xml:space="preserve">Ανώτατο_x000D_
όριο:</t>
  </si>
  <si>
    <t xml:space="preserve">ΣΥΝΟΛΟ_x000D_
ΜΟΡΙΩΝ_x000D_
(2)+(3)</t>
  </si>
  <si>
    <t xml:space="preserve">(2) =_x000D_
(2α)+(2β)+_x000D_
(2γ)+(2δ)+(2ε)</t>
  </si>
  <si>
    <t xml:space="preserve"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</si>
  <si>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</si>
  <si>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</si>
  <si>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</si>
  <si>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</si>
  <si>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</si>
  <si>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</si>
  <si>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</si>
  <si>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</si>
  <si>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</si>
  <si>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 xml:space="preserve"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</si>
  <si>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</si>
  <si>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</si>
  <si>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</si>
  <si>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</si>
  <si>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</si>
  <si>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</si>
  <si>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</si>
  <si>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</si>
  <si>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 xml:space="preserve"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</si>
  <si>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</si>
  <si>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</si>
  <si>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</si>
  <si>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</si>
  <si>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</si>
  <si>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</si>
  <si>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 xml:space="preserve">(2δ) = _x000D_
(2δα)+(2δβ)</t>
  </si>
  <si>
    <t xml:space="preserve"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</si>
  <si>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</si>
  <si>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</si>
  <si>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</si>
  <si>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</si>
  <si>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</si>
  <si>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</si>
  <si>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</si>
  <si>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</si>
  <si>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</si>
  <si>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</si>
  <si>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 xml:space="preserve">(2δβ) =_x000D_
(2δβ.i)+(2δβ.ii)</t>
  </si>
  <si>
    <t>(2δβ.i)</t>
  </si>
  <si>
    <t>(2δβ.ii)</t>
  </si>
  <si>
    <t>(2ε)</t>
  </si>
  <si>
    <t xml:space="preserve">(3) =_x000D_
[A]+(3δ)+(3ε)</t>
  </si>
  <si>
    <t xml:space="preserve">[Α] =_x000D_
(3α)+(3β)+_x000D_
(3γ)</t>
  </si>
  <si>
    <t xml:space="preserve">(3α) = _x000D_
(3αα)+(3αβ)</t>
  </si>
  <si>
    <t>(3αα)</t>
  </si>
  <si>
    <t>(3αβ)</t>
  </si>
  <si>
    <t>(3β)</t>
  </si>
  <si>
    <t xml:space="preserve">(3γ) = _x000D_
(3γα)+(3γβ)</t>
  </si>
  <si>
    <t>(3γα)</t>
  </si>
  <si>
    <t>(3γβ)</t>
  </si>
  <si>
    <t>(3δ)</t>
  </si>
  <si>
    <t xml:space="preserve"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</si>
  <si>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</si>
  <si>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</si>
  <si>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</si>
  <si>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</si>
  <si>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</si>
  <si>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</si>
  <si>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182962007.2</t>
  </si>
  <si>
    <t>152779</t>
  </si>
  <si>
    <t>ΑΓΡΙΤΕΛΛΗΣ ΙΩΑΝΝΗΣ</t>
  </si>
  <si>
    <t>ΠΕ02</t>
  </si>
  <si>
    <t>Β/ΘΜΙΑ</t>
  </si>
  <si>
    <t>ΔΙΕΥΘΥΝΣΗΣ Δ.Ε. ΛΕΣΒΟΥ</t>
  </si>
  <si>
    <t>107880010.1</t>
  </si>
  <si>
    <t>177512</t>
  </si>
  <si>
    <t>ΑΘΗΝΑΙΟΣ ΠΑΝΑΓΙΩΤΗΣ</t>
  </si>
  <si>
    <t>ΠΕ83</t>
  </si>
  <si>
    <t>197660009.1</t>
  </si>
  <si>
    <t>189111</t>
  </si>
  <si>
    <t>ΑΛΕΝΤΑΣ ΓΡΗΓΟΡΙΟΣ</t>
  </si>
  <si>
    <t>107800014.1</t>
  </si>
  <si>
    <t>217404</t>
  </si>
  <si>
    <t>ΑΜΠΟΥΛΟΥ ΕΙΡΗΝΗ</t>
  </si>
  <si>
    <t>161667000.1</t>
  </si>
  <si>
    <t>150778</t>
  </si>
  <si>
    <t>ΑΝΔΡΕΑΔΕΛΛΗΣ ΣΤΑΥΡΟΣ</t>
  </si>
  <si>
    <t>ΠΕ03</t>
  </si>
  <si>
    <t>198577013.1</t>
  </si>
  <si>
    <t>209839</t>
  </si>
  <si>
    <t>Αρώνη Ειρήνη Αρώνη</t>
  </si>
  <si>
    <t>193840003.1</t>
  </si>
  <si>
    <t>213036</t>
  </si>
  <si>
    <t>ΒΑΛΑΚΟΣ ΕΥΣΤΡΑΤΙΟΣ</t>
  </si>
  <si>
    <t>ΠΕ04.01</t>
  </si>
  <si>
    <t>177998002.1</t>
  </si>
  <si>
    <t>600614</t>
  </si>
  <si>
    <t>ΒΑΡΚΑΣ ΜΙΧΑΗΛ ΒΑΡΚΑΣ</t>
  </si>
  <si>
    <t>ΠΕ23</t>
  </si>
  <si>
    <t>164947001.1</t>
  </si>
  <si>
    <t>189710</t>
  </si>
  <si>
    <t>ΒΟΥΛΓΑΡΕΛΗΣ ΑΝΤΩΝΙΟΣ</t>
  </si>
  <si>
    <t>190973011.1</t>
  </si>
  <si>
    <t>211368</t>
  </si>
  <si>
    <t>ΒΡΙΚΕΛΛΗΣ ΠΑΝΑΓΙΩΤΗΣ ΒΡΙΚΕΛΛΗΣ</t>
  </si>
  <si>
    <t>ΠΕ82</t>
  </si>
  <si>
    <t>160865009.1</t>
  </si>
  <si>
    <t>199391</t>
  </si>
  <si>
    <t>ΓΙΑΚΑΛΗ ΠΑΝΑΓΙΩΤΑ</t>
  </si>
  <si>
    <t>ΠΕ81</t>
  </si>
  <si>
    <t>135228001.1</t>
  </si>
  <si>
    <t>212627</t>
  </si>
  <si>
    <t>ΓΙΑΜΑΡΕΛΟΥ ΜΑΡΙΑ</t>
  </si>
  <si>
    <t>199637012.1</t>
  </si>
  <si>
    <t>213074</t>
  </si>
  <si>
    <t xml:space="preserve">Γιαννίκος Παναγιώτης </t>
  </si>
  <si>
    <t>122802012.1</t>
  </si>
  <si>
    <t>225557</t>
  </si>
  <si>
    <t>ΓΡΗΓΟΡΙΟΥ ΔΗΜΗΤΡΙΟΣ</t>
  </si>
  <si>
    <t>120619006.1</t>
  </si>
  <si>
    <t>198495</t>
  </si>
  <si>
    <t>ΔΙΑΜΑΝΤΗ ΑΝΑΣΤΑΣΙΑ</t>
  </si>
  <si>
    <t>ΠΕ06</t>
  </si>
  <si>
    <t>153401014.1</t>
  </si>
  <si>
    <t>159779</t>
  </si>
  <si>
    <t>ΕΜΜΑΝΟΥΗΛ ΧΡΗΣΤΟΣ</t>
  </si>
  <si>
    <t>159932012.1</t>
  </si>
  <si>
    <t>217467</t>
  </si>
  <si>
    <t>ΖΑΦΕΙΡΙΟΥ ΜΑΡΙΑ</t>
  </si>
  <si>
    <t>174030006.1</t>
  </si>
  <si>
    <t>135729</t>
  </si>
  <si>
    <t>ΖΟΡΜΠΑΣ ΕΥΑΓΓΕΛΟΣ</t>
  </si>
  <si>
    <t>ΠΕ11</t>
  </si>
  <si>
    <t>189868004.1</t>
  </si>
  <si>
    <t>174759</t>
  </si>
  <si>
    <t>ΗΛΙΑΣ ΝΙΚΟΛΑΟΣ</t>
  </si>
  <si>
    <t>173732003.1</t>
  </si>
  <si>
    <t>190068</t>
  </si>
  <si>
    <t>ΘΩΜΑΪΔΗ ΒΑΣΙΛΙΚΗ</t>
  </si>
  <si>
    <t>ΠΕ04.02</t>
  </si>
  <si>
    <t>177418008.1</t>
  </si>
  <si>
    <t>188643</t>
  </si>
  <si>
    <t>ΙΩΑΝΝΟΥ ΙΩΑΝΝΗΣ</t>
  </si>
  <si>
    <t>ΠΕ84</t>
  </si>
  <si>
    <t>167286001.1</t>
  </si>
  <si>
    <t>203041</t>
  </si>
  <si>
    <t>ΚΑΛΑΚΩΝΗ ΖΑΧΑΡΩ</t>
  </si>
  <si>
    <t>ΠΕ05</t>
  </si>
  <si>
    <t>149443002.1</t>
  </si>
  <si>
    <t>164845</t>
  </si>
  <si>
    <t>ΚΑΛΔΕΛΗΣ ΓΡΗΓΟΡΙΟΣ</t>
  </si>
  <si>
    <t>191281000.1</t>
  </si>
  <si>
    <t>215444</t>
  </si>
  <si>
    <t>ΚΑΡΑΒΑΣΙΛΗΣ ΣΤΑΥΡΟΣ</t>
  </si>
  <si>
    <t>ΠΕ78</t>
  </si>
  <si>
    <t>129319008.1</t>
  </si>
  <si>
    <t>215446</t>
  </si>
  <si>
    <t>ΚΑΡΑΓΙΑΝΝΗ ΑΙΚΑΤΕΡΙΝΗ</t>
  </si>
  <si>
    <t>ΠΕ86</t>
  </si>
  <si>
    <t>124558011.1</t>
  </si>
  <si>
    <t>169715</t>
  </si>
  <si>
    <t>ΚΑΡΑΜΑΝΩΛΗΣ ΠΑΝΑΓΙΩΤΗΣ</t>
  </si>
  <si>
    <t>106353000.1</t>
  </si>
  <si>
    <t>206636</t>
  </si>
  <si>
    <t>ΚΟΚΚΙΝΟΓΕΝΗ ΓΕΩΡΓΙΑ</t>
  </si>
  <si>
    <t>188359001.2</t>
  </si>
  <si>
    <t>203055</t>
  </si>
  <si>
    <t xml:space="preserve">ΚΟΡΟΛΟΓΟΥ ΕΥΓΕΝΙΑ </t>
  </si>
  <si>
    <t>139270004.1</t>
  </si>
  <si>
    <t>707087</t>
  </si>
  <si>
    <t>ΚΟΡΟΛΟΓΟΥ ΣΤΕΦΑΝΙΑ</t>
  </si>
  <si>
    <t>182415013.1</t>
  </si>
  <si>
    <t>177531</t>
  </si>
  <si>
    <t>ΚΟΤΕΡΟΣ ΕΛΕΥΘΕΡΙΟΣ</t>
  </si>
  <si>
    <t>164754001.1</t>
  </si>
  <si>
    <t>197744</t>
  </si>
  <si>
    <t>ΚΟΤΖΑΜΠΑΣΗΣ ΙΓΝΑΤΙΟΣ</t>
  </si>
  <si>
    <t>126025015.1</t>
  </si>
  <si>
    <t>185760</t>
  </si>
  <si>
    <t>ΚΟΥΚΑΡΑ ΜΑΡΙΑ</t>
  </si>
  <si>
    <t>191698010.1</t>
  </si>
  <si>
    <t>191388</t>
  </si>
  <si>
    <t xml:space="preserve">ΚΟΥΚΟΥΛΑΣ ΓΕΩΡΓΙΟΣ </t>
  </si>
  <si>
    <t>ΤΕ01.06</t>
  </si>
  <si>
    <t>137462000.1</t>
  </si>
  <si>
    <t>174689</t>
  </si>
  <si>
    <t>ΚΟΥΤΣΑΝΤΩΝΗΣ ΑΛΕΞΑΝΔΡΟΣ</t>
  </si>
  <si>
    <t>123262006.2</t>
  </si>
  <si>
    <t>192054</t>
  </si>
  <si>
    <t>ΚΡΗΤΙΚΟΓΛΟΥ ΣΤΑΜΑΤΙΟΣ</t>
  </si>
  <si>
    <t>ΠΕ80</t>
  </si>
  <si>
    <t>145964003.1</t>
  </si>
  <si>
    <t>180106</t>
  </si>
  <si>
    <t>ΛΕΟΠΟΥΛΟΥ ΓΛΥΚΕΡΙΑ</t>
  </si>
  <si>
    <t>198728002.3</t>
  </si>
  <si>
    <t>202621</t>
  </si>
  <si>
    <t>ΛΟΙΖΙΔΟΥ ΛΑΟΥΡΑ</t>
  </si>
  <si>
    <t>171447007.1</t>
  </si>
  <si>
    <t>209580</t>
  </si>
  <si>
    <t>ΛΥΜΠΕΡΗ ΘΕΟΔΩΡΑ</t>
  </si>
  <si>
    <t>110041005.1</t>
  </si>
  <si>
    <t>172178</t>
  </si>
  <si>
    <t>ΜΑΔΥΤΙΝΟΣ ΕΥΣΤΡΑΤΙΟΣ</t>
  </si>
  <si>
    <t>145459000.1</t>
  </si>
  <si>
    <t>161238</t>
  </si>
  <si>
    <t>ΜΑΘΙΟΥΔΑΚΗΣ ΑΡΙΣΤΕΙΔΗΣ</t>
  </si>
  <si>
    <t>125888004.1</t>
  </si>
  <si>
    <t>189953</t>
  </si>
  <si>
    <t>ΜΑΚΡΙΔΟΥ ΕΛΕΝΗ ΜΑΚΡΙΔΟΥ</t>
  </si>
  <si>
    <t>166244001.1</t>
  </si>
  <si>
    <t>167148</t>
  </si>
  <si>
    <t>ΜΑΝΙΑΤΗΣ ΠΑΝΑΓΙΩΤΗΣ</t>
  </si>
  <si>
    <t>138950003.1</t>
  </si>
  <si>
    <t>171599</t>
  </si>
  <si>
    <t>ΜΑΣΤΡΟΓΙΑΝΝΗΣ ΙΑΚΩΒΟΣ</t>
  </si>
  <si>
    <t>190443003.1</t>
  </si>
  <si>
    <t>710826</t>
  </si>
  <si>
    <t>ΜΑΥΡΙΔΗΣ ΙΑΚΩΒΟΣ</t>
  </si>
  <si>
    <t>121212001.1</t>
  </si>
  <si>
    <t>173671</t>
  </si>
  <si>
    <t>ΜΑΥΡΟΜΑΤΗ ΦΙΛΙΩ</t>
  </si>
  <si>
    <t>182169005.1</t>
  </si>
  <si>
    <t>221654</t>
  </si>
  <si>
    <t>ΜΙΧΑΛΑΚΗΣ ΑΠΟΣΤΟΛΟΣ</t>
  </si>
  <si>
    <t>156088002.1</t>
  </si>
  <si>
    <t>215582</t>
  </si>
  <si>
    <t>ΜΙΧΑΛΑΚΗΣ ΔΗΜΗΤΡΙΟΣ</t>
  </si>
  <si>
    <t>170502003.1</t>
  </si>
  <si>
    <t>205739</t>
  </si>
  <si>
    <t>ΜΟΥΡΟΥΓΙΑΝΝΗΣ ΧΡΙΣΤΟΦΟΡΟΣ</t>
  </si>
  <si>
    <t>180549002.1</t>
  </si>
  <si>
    <t>188701</t>
  </si>
  <si>
    <t xml:space="preserve">ΝΙΚΟΛΑΙΔΟΥ ΦΕΒΡΩΝΙΑ </t>
  </si>
  <si>
    <t>178741001.1</t>
  </si>
  <si>
    <t>225071</t>
  </si>
  <si>
    <t>ΝΤΑΛΩΣΗΣ ΔΗΜΗΤΡΙΟΣ</t>
  </si>
  <si>
    <t>182173008.1</t>
  </si>
  <si>
    <t>176681</t>
  </si>
  <si>
    <t>ΞΕΝΕΛΛΗ ΕΙΡΗΝΗ</t>
  </si>
  <si>
    <t>189924004.1</t>
  </si>
  <si>
    <t>188084</t>
  </si>
  <si>
    <t>ΠΑΛΑΖΗΣ ΒΑΣΙΛΕΙΟΣ</t>
  </si>
  <si>
    <t>129707014.1</t>
  </si>
  <si>
    <t>213302</t>
  </si>
  <si>
    <t>ΠΑΛΙΟΓΛΟΥ ΒΑΣΙΛΕΙΟΣ</t>
  </si>
  <si>
    <t>ΠΕ04.05</t>
  </si>
  <si>
    <t>141924012.1</t>
  </si>
  <si>
    <t>222453</t>
  </si>
  <si>
    <t>ΠΑΝΤΕΛΙΔΗΣ ΠΑΝΑΓΙΩΤΗΣ</t>
  </si>
  <si>
    <t>112192008.1</t>
  </si>
  <si>
    <t>211749</t>
  </si>
  <si>
    <t>ΠΑΠΑΝΙΚΟΛΑΟΥ ΑΝΝΑ</t>
  </si>
  <si>
    <t>ΠΕ01</t>
  </si>
  <si>
    <t>109809006.1</t>
  </si>
  <si>
    <t>167165</t>
  </si>
  <si>
    <t>ΠΑΠΑΠΑΝΑΓΙΩΤΟΥ ΕΥΑΓΓΕΛΟΣ</t>
  </si>
  <si>
    <t>113729003.1</t>
  </si>
  <si>
    <t>193187</t>
  </si>
  <si>
    <t>ΠΑΠΑΠΑΝΑΓΙΩΤΟΥ ΜΑΡΙΑ</t>
  </si>
  <si>
    <t>167663015.1</t>
  </si>
  <si>
    <t>168133</t>
  </si>
  <si>
    <t>ΠΑΠΟΥΤΣΑΝΗΣ ΙΩΑΝΝΗΣ</t>
  </si>
  <si>
    <t>121511005.2</t>
  </si>
  <si>
    <t>199422</t>
  </si>
  <si>
    <t>ΠΑΤΡΕΛΗΣ ΔΟΥΚΑΣ</t>
  </si>
  <si>
    <t>146913003.1</t>
  </si>
  <si>
    <t>211006</t>
  </si>
  <si>
    <t>ΠΕΡΙΣΤΕΡΑΚΗΣ ΜΙΧΑΗΛ</t>
  </si>
  <si>
    <t>156341000.1</t>
  </si>
  <si>
    <t>205517</t>
  </si>
  <si>
    <t>ΠΟΛΥΜΕΝΗ ΕΛΕΝΗ</t>
  </si>
  <si>
    <t>107734011.1</t>
  </si>
  <si>
    <t>177646</t>
  </si>
  <si>
    <t>ΠΡΩΜΟΣ ΜΙΧΑΗΛ</t>
  </si>
  <si>
    <t>157721006.1</t>
  </si>
  <si>
    <t>207097</t>
  </si>
  <si>
    <t>ΡΗΓΟΠΟΥΛΟΣ ΝΙΚΟΛΑΟΣ</t>
  </si>
  <si>
    <t>139371001.3</t>
  </si>
  <si>
    <t>700827</t>
  </si>
  <si>
    <t>ΡΙΖΟΥ ΟΥΡΑΝΙΑ</t>
  </si>
  <si>
    <t>115168006.1</t>
  </si>
  <si>
    <t>156312</t>
  </si>
  <si>
    <t>ΣΑΛΤΑΜΑΡΑ ΒΑΣΙΛΕΙΑ</t>
  </si>
  <si>
    <t>117681000.2</t>
  </si>
  <si>
    <t>193229</t>
  </si>
  <si>
    <t>ΣΑΡΑΝΤΟΣ ΜΙΑΟΥΛΗΣ</t>
  </si>
  <si>
    <t>198281002.1</t>
  </si>
  <si>
    <t>193236</t>
  </si>
  <si>
    <t>ΣΙΜΟΥ ΕΙΡΗΝΗ</t>
  </si>
  <si>
    <t>199421000.1</t>
  </si>
  <si>
    <t>173730</t>
  </si>
  <si>
    <t>ΣΙΜΟΥ ΝΙΚΟΛΑΟΣ</t>
  </si>
  <si>
    <t>137089007.1</t>
  </si>
  <si>
    <t>193241</t>
  </si>
  <si>
    <t>ΣΚΟΡΔΑΣ ΠΑΝΑΓΙΩΤΗΣ ΣΚΟΡΔΑΣ</t>
  </si>
  <si>
    <t>138484006.1</t>
  </si>
  <si>
    <t>161599</t>
  </si>
  <si>
    <t>ΣΟΥΓΛΑΝΗΣ ΜΙΛΤΙΑΔΗΣ ΣΟΥΓΛΑΝΗΣ</t>
  </si>
  <si>
    <t>178882000.1</t>
  </si>
  <si>
    <t>167533</t>
  </si>
  <si>
    <t>ΣΟΥΛΟΥΓΑΝΗ ΓΑΒΡΙΕΛΑ</t>
  </si>
  <si>
    <t>174784002.1</t>
  </si>
  <si>
    <t>161068</t>
  </si>
  <si>
    <t>ΣΤΡΑΤΑΚΗΣ ΜΙΧΑΗΛ ΣΤΡΑΤΑΚΗΣ</t>
  </si>
  <si>
    <t>191410003.1</t>
  </si>
  <si>
    <t>188407</t>
  </si>
  <si>
    <t>ΣΥΝΑΧΕΙΡΗΣ ΧΡΗΣΤΟΣ</t>
  </si>
  <si>
    <t>141867010.1</t>
  </si>
  <si>
    <t>223196</t>
  </si>
  <si>
    <t>ΤΑΜΒΑΚΗ ΑΝΔΡΟΝΙΚΗ</t>
  </si>
  <si>
    <t>137370003.1</t>
  </si>
  <si>
    <t>149966</t>
  </si>
  <si>
    <t>ΤΖΑΝΝΗ ΒΑΣΙΛΙΚΗ</t>
  </si>
  <si>
    <t>122539005.3</t>
  </si>
  <si>
    <t>213400</t>
  </si>
  <si>
    <t>ΤΙΝΕΛΛΗΣ Γρηγόριος Τινέλλης</t>
  </si>
  <si>
    <t>128428009.1</t>
  </si>
  <si>
    <t>188410</t>
  </si>
  <si>
    <t>ΤΡΙΧΟΠΟΥΛΟΣ ΓΕΩΡΓΙΟΣ</t>
  </si>
  <si>
    <t>185757001.1</t>
  </si>
  <si>
    <t>184456</t>
  </si>
  <si>
    <t>ΤΣΕΤΣΙΝΑ ΒΑΣΙΛΙΚΗ</t>
  </si>
  <si>
    <t>182614006.1</t>
  </si>
  <si>
    <t>603695</t>
  </si>
  <si>
    <t>ΤΣΟΥΚΑΡΕΛΛΗΣ ΠΑΝΑΓΙΩΤΗΣ</t>
  </si>
  <si>
    <t>ΠΕ30</t>
  </si>
  <si>
    <t>123976005.1</t>
  </si>
  <si>
    <t>193319</t>
  </si>
  <si>
    <t>ΦΡΑΝΤΖΗ ΠΑΝΑΓΙΩΤΑ</t>
  </si>
  <si>
    <t>114844014.1</t>
  </si>
  <si>
    <t>196543</t>
  </si>
  <si>
    <t>ΦΩΤΟΠΟΥΛΟΥ ΓΕΩΡΓΙΑ</t>
  </si>
  <si>
    <t>ΠΕ79.01</t>
  </si>
  <si>
    <t>148184009.1</t>
  </si>
  <si>
    <t>193325</t>
  </si>
  <si>
    <t>ΦΩΤΟΠΟΥΛΟΥ ΧΑΡΙΤΙΝΗ</t>
  </si>
  <si>
    <t>172049007.1</t>
  </si>
  <si>
    <t>209298</t>
  </si>
  <si>
    <t>ΧΑΤΖΑΚΗ ΓΕΩΡΓΙΑ</t>
  </si>
  <si>
    <t>181079012.1</t>
  </si>
  <si>
    <t>209299</t>
  </si>
  <si>
    <t xml:space="preserve">Χατζάκης Κωνσταντίνος </t>
  </si>
  <si>
    <t>151735003.2</t>
  </si>
  <si>
    <t>178295</t>
  </si>
  <si>
    <t>ΧΑΤΖΗΛΑΜΠΡΟΥ ΠΑΝΑΓΙΩΤΗΣ</t>
  </si>
  <si>
    <t>147144001.1</t>
  </si>
  <si>
    <t>226325</t>
  </si>
  <si>
    <t>ΧΑΤΖΗΛΑΜΠΡΟΥ ΧΡΥΣΟΣΤΟΜΟΣ</t>
  </si>
  <si>
    <t>165072000.1</t>
  </si>
  <si>
    <t>178296</t>
  </si>
  <si>
    <t>ΧΑΤΖΗΠΑΡΑΣΚΕΥΑΣ ΕΥΡΙΠΙΔΗΣ</t>
  </si>
  <si>
    <t>126993008.1</t>
  </si>
  <si>
    <t>216256</t>
  </si>
  <si>
    <t>ΨΩΜΟΣ ΒΑΣΙΛΕΙΟΣ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</si>
</sst>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0092D050" tint="0"/>
      </patternFill>
    </fill>
    <fill>
      <patternFill patternType="solid">
        <fgColor rgb="00FFFF00" tint="0"/>
      </patternFill>
    </fill>
    <fill>
      <patternFill patternType="solid">
        <fgColor rgb="00FFC000" tint="0"/>
      </patternFill>
    </fill>
  </fills>
  <borders count="5">
    <border>
      <left/>
      <right/>
      <top/>
      <bottom/>
      <diagonal/>
    </border>
    <border>
      <left/>
      <right style="thin"/>
      <top/>
      <bottom style="medium"/>
      <diagonal/>
    </border>
    <border>
      <left/>
      <right style="thin"/>
      <top/>
      <bottom style="thin"/>
      <diagonal/>
    </border>
    <border>
      <left/>
      <right style="medium"/>
      <top/>
      <bottom style="thin"/>
      <diagonal/>
    </border>
    <border>
      <left/>
      <right style="medium"/>
      <top/>
      <bottom style="medium"/>
      <diagonal/>
    </border>
  </borders>
  <cellStyleXfs count="1">
    <xf numFmtId="0" fontId="0" applyProtection="1"/>
  </cellStyleXfs>
  <cellXfs count="27">
    <xf numFmtId="0" fontId="0" xfId="0" applyProtection="1"/>
    <xf numFmtId="0" fontId="1" applyFont="1" borderId="1" applyBorder="1" applyProtection="1" applyAlignment="1">
      <alignment horizontal="center" vertical="center"/>
    </xf>
    <xf numFmtId="0" fontId="1" applyFont="1" borderId="1" applyBorder="1" applyProtection="1" applyAlignment="1">
      <alignment horizontal="center" vertical="center" wrapText="1"/>
    </xf>
    <xf numFmtId="0" fontId="1" applyFont="1" borderId="2" applyBorder="1" applyProtection="1" applyAlignment="1">
      <alignment horizontal="center" vertical="center" wrapText="1"/>
    </xf>
    <xf numFmtId="0" fontId="1" applyFont="1" borderId="2" applyBorder="1" applyProtection="1" applyAlignment="1">
      <alignment horizontal="center" vertical="center"/>
    </xf>
    <xf numFmtId="0" fontId="1" applyFont="1" fillId="2" applyFill="1" borderId="2" applyBorder="1" applyProtection="1" applyAlignment="1">
      <alignment horizontal="center" vertical="center" wrapText="1"/>
    </xf>
    <xf numFmtId="0" fontId="1" applyFont="1" fillId="2" applyFill="1" borderId="2" applyBorder="1" applyProtection="1" applyAlignment="1">
      <alignment horizontal="center" vertical="center"/>
    </xf>
    <xf numFmtId="0" fontId="1" applyFont="1" fillId="2" applyFill="1" borderId="1" applyBorder="1" applyProtection="1" applyAlignment="1">
      <alignment horizontal="center" vertical="center" wrapText="1"/>
    </xf>
    <xf numFmtId="0" fontId="2" applyFont="1" fillId="3" applyFill="1" borderId="2" applyBorder="1" applyProtection="1" applyAlignment="1">
      <alignment horizontal="center" vertical="center" wrapText="1"/>
    </xf>
    <xf numFmtId="0" fontId="1" applyFont="1" fillId="3" applyFill="1" borderId="2" applyBorder="1" applyProtection="1" applyAlignment="1">
      <alignment horizontal="center" vertical="center"/>
    </xf>
    <xf numFmtId="0" fontId="1" applyFont="1" fillId="3" applyFill="1" borderId="2" applyBorder="1" applyProtection="1" applyAlignment="1">
      <alignment horizontal="center" vertical="center" wrapText="1"/>
    </xf>
    <xf numFmtId="0" fontId="1" applyFont="1" fillId="3" applyFill="1" borderId="1" applyBorder="1" applyProtection="1" applyAlignment="1">
      <alignment horizontal="center" vertical="center" wrapText="1"/>
    </xf>
    <xf numFmtId="0" fontId="0" borderId="2" applyBorder="1" applyProtection="1" applyAlignment="1">
      <alignment horizontal="center" vertical="center" wrapText="1"/>
    </xf>
    <xf numFmtId="0" fontId="0" borderId="2" applyBorder="1" applyProtection="1" applyAlignment="1">
      <alignment horizontal="center" vertical="center"/>
    </xf>
    <xf numFmtId="0" fontId="2" applyFont="1" fillId="4" applyFill="1" borderId="2" applyBorder="1" applyProtection="1" applyAlignment="1">
      <alignment horizontal="center" vertical="center" wrapText="1"/>
    </xf>
    <xf numFmtId="0" fontId="1" applyFont="1" fillId="4" applyFill="1" borderId="2" applyBorder="1" applyProtection="1" applyAlignment="1">
      <alignment horizontal="center" vertical="center"/>
    </xf>
    <xf numFmtId="0" fontId="1" applyFont="1" fillId="4" applyFill="1" borderId="2" applyBorder="1" applyProtection="1" applyAlignment="1">
      <alignment horizontal="center" vertical="center" wrapText="1"/>
    </xf>
    <xf numFmtId="0" fontId="1" applyFont="1" fillId="4" applyFill="1" borderId="1" applyBorder="1" applyProtection="1" applyAlignment="1">
      <alignment horizontal="center" vertical="center" wrapText="1"/>
    </xf>
    <xf numFmtId="0" fontId="0" borderId="3" applyBorder="1" applyProtection="1" applyAlignment="1">
      <alignment horizontal="center" vertical="center" wrapText="1"/>
    </xf>
    <xf numFmtId="0" fontId="0" borderId="3" applyBorder="1" applyProtection="1" applyAlignment="1">
      <alignment horizontal="center" vertical="center"/>
    </xf>
    <xf numFmtId="0" fontId="1" applyFont="1" borderId="4" applyBorder="1" applyProtection="1" applyAlignment="1">
      <alignment horizontal="center" vertical="center" wrapText="1"/>
    </xf>
    <xf numFmtId="0" fontId="0" borderId="2" applyBorder="1" applyProtection="1"/>
    <xf numFmtId="168" applyNumberFormat="1" fontId="0" borderId="2" applyBorder="1" applyProtection="1" applyAlignment="1">
      <alignment horizontal="center"/>
    </xf>
    <xf numFmtId="167" applyNumberFormat="1" fontId="0" borderId="2" applyBorder="1" applyProtection="1" applyAlignment="1">
      <alignment horizontal="center"/>
    </xf>
    <xf numFmtId="164" applyNumberFormat="1" fontId="0" borderId="2" applyBorder="1" applyProtection="1" applyAlignment="1">
      <alignment horizontal="center"/>
    </xf>
    <xf numFmtId="165" applyNumberFormat="1" fontId="0" borderId="2" applyBorder="1" applyProtection="1" applyAlignment="1">
      <alignment horizontal="center"/>
    </xf>
    <xf numFmtId="166" applyNumberFormat="1" fontId="0" borderId="2" applyBorder="1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P92"/>
  <sheetViews>
    <sheetView workbookViewId="0"/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5" width="25" customWidth="1"/>
    <col min="6" max="6" width="25" customWidth="1"/>
    <col min="7" max="7" width="30" customWidth="1"/>
    <col min="8" max="8" width="25" customWidth="1"/>
    <col min="9" max="9" width="25" customWidth="1"/>
    <col min="10" max="10" width="25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25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25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25" customWidth="1"/>
    <col min="37" max="37" width="25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25" customWidth="1"/>
    <col min="49" max="49" width="17" customWidth="1"/>
    <col min="50" max="50" width="17" customWidth="1"/>
    <col min="51" max="51" width="25" customWidth="1"/>
    <col min="52" max="52" width="25" customWidth="1"/>
    <col min="53" max="53" width="25" customWidth="1"/>
    <col min="54" max="54" width="25" customWidth="1"/>
    <col min="55" max="55" width="17" customWidth="1"/>
    <col min="56" max="56" width="17" customWidth="1"/>
    <col min="57" max="57" width="25" customWidth="1"/>
    <col min="58" max="58" width="25" customWidth="1"/>
    <col min="59" max="59" width="17" customWidth="1"/>
    <col min="60" max="60" width="17" customWidth="1"/>
    <col min="61" max="61" width="25" customWidth="1"/>
    <col min="62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7" width="17" customWidth="1"/>
    <col min="68" max="68" width="17" customWidth="1"/>
  </cols>
  <sheetData>
    <row r="1" ht="1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5" t="s">
        <v>8</v>
      </c>
      <c r="J1" s="8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8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8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8" t="s">
        <v>35</v>
      </c>
      <c r="AK1" s="3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3" t="s">
        <v>47</v>
      </c>
      <c r="AW1" s="12" t="s">
        <v>48</v>
      </c>
      <c r="AX1" s="12" t="s">
        <v>49</v>
      </c>
      <c r="AY1" s="8" t="s">
        <v>50</v>
      </c>
      <c r="AZ1" s="5" t="s">
        <v>51</v>
      </c>
      <c r="BA1" s="10" t="s">
        <v>52</v>
      </c>
      <c r="BB1" s="14" t="s">
        <v>53</v>
      </c>
      <c r="BC1" s="12" t="s">
        <v>54</v>
      </c>
      <c r="BD1" s="12" t="s">
        <v>55</v>
      </c>
      <c r="BE1" s="14" t="s">
        <v>56</v>
      </c>
      <c r="BF1" s="14" t="s">
        <v>57</v>
      </c>
      <c r="BG1" s="12" t="s">
        <v>58</v>
      </c>
      <c r="BH1" s="12" t="s">
        <v>59</v>
      </c>
      <c r="BI1" s="8" t="s">
        <v>60</v>
      </c>
      <c r="BJ1" s="8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8" t="s">
        <v>67</v>
      </c>
    </row>
    <row r="2" ht="38" customHeight="1">
      <c r="A2" s="1"/>
      <c r="B2" s="1"/>
      <c r="C2" s="1"/>
      <c r="D2" s="1"/>
      <c r="E2" s="1"/>
      <c r="F2" s="1"/>
      <c r="G2" s="1"/>
      <c r="H2" s="4"/>
      <c r="I2" s="6"/>
      <c r="J2" s="9"/>
      <c r="K2" s="13"/>
      <c r="L2" s="13"/>
      <c r="M2" s="13"/>
      <c r="N2" s="13"/>
      <c r="O2" s="13"/>
      <c r="P2" s="13"/>
      <c r="Q2" s="13"/>
      <c r="R2" s="13"/>
      <c r="S2" s="13"/>
      <c r="T2" s="9"/>
      <c r="U2" s="13"/>
      <c r="V2" s="13"/>
      <c r="W2" s="13"/>
      <c r="X2" s="13"/>
      <c r="Y2" s="13"/>
      <c r="Z2" s="13"/>
      <c r="AA2" s="13"/>
      <c r="AB2" s="13"/>
      <c r="AC2" s="9"/>
      <c r="AD2" s="13"/>
      <c r="AE2" s="13"/>
      <c r="AF2" s="13"/>
      <c r="AG2" s="13"/>
      <c r="AH2" s="13"/>
      <c r="AI2" s="13"/>
      <c r="AJ2" s="9"/>
      <c r="AK2" s="4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4"/>
      <c r="AW2" s="13"/>
      <c r="AX2" s="13"/>
      <c r="AY2" s="9"/>
      <c r="AZ2" s="6"/>
      <c r="BA2" s="9"/>
      <c r="BB2" s="15"/>
      <c r="BC2" s="13"/>
      <c r="BD2" s="13"/>
      <c r="BE2" s="15"/>
      <c r="BF2" s="15"/>
      <c r="BG2" s="13"/>
      <c r="BH2" s="13"/>
      <c r="BI2" s="9"/>
      <c r="BJ2" s="9"/>
      <c r="BK2" s="13"/>
      <c r="BL2" s="13"/>
      <c r="BM2" s="12" t="s">
        <v>68</v>
      </c>
      <c r="BN2" s="13"/>
      <c r="BO2" s="13"/>
      <c r="BP2" s="19"/>
    </row>
    <row r="3" ht="42" customHeight="1">
      <c r="A3" s="1"/>
      <c r="B3" s="1"/>
      <c r="C3" s="1"/>
      <c r="D3" s="1"/>
      <c r="E3" s="1"/>
      <c r="F3" s="1"/>
      <c r="G3" s="1"/>
      <c r="H3" s="3" t="s">
        <v>69</v>
      </c>
      <c r="I3" s="5">
        <v>28</v>
      </c>
      <c r="J3" s="10">
        <v>13</v>
      </c>
      <c r="K3" s="12">
        <v>6</v>
      </c>
      <c r="L3" s="12">
        <v>5</v>
      </c>
      <c r="M3" s="12">
        <v>4</v>
      </c>
      <c r="N3" s="12">
        <v>3</v>
      </c>
      <c r="O3" s="12">
        <v>2</v>
      </c>
      <c r="P3" s="12">
        <v>3</v>
      </c>
      <c r="Q3" s="12">
        <v>2</v>
      </c>
      <c r="R3" s="12">
        <v>1</v>
      </c>
      <c r="S3" s="12">
        <v>1</v>
      </c>
      <c r="T3" s="10">
        <v>4</v>
      </c>
      <c r="U3" s="12">
        <v>1</v>
      </c>
      <c r="V3" s="12">
        <v>2</v>
      </c>
      <c r="W3" s="12">
        <v>1</v>
      </c>
      <c r="X3" s="12">
        <v>1</v>
      </c>
      <c r="Y3" s="12">
        <v>1</v>
      </c>
      <c r="Z3" s="12">
        <v>1</v>
      </c>
      <c r="AA3" s="12">
        <v>1</v>
      </c>
      <c r="AB3" s="12">
        <v>0.5</v>
      </c>
      <c r="AC3" s="10">
        <v>4</v>
      </c>
      <c r="AD3" s="12">
        <v>3</v>
      </c>
      <c r="AE3" s="12">
        <v>2</v>
      </c>
      <c r="AF3" s="12">
        <v>1</v>
      </c>
      <c r="AG3" s="12">
        <v>2</v>
      </c>
      <c r="AH3" s="12">
        <v>1</v>
      </c>
      <c r="AI3" s="12">
        <v>0.5</v>
      </c>
      <c r="AJ3" s="10">
        <v>5</v>
      </c>
      <c r="AK3" s="3">
        <v>3</v>
      </c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3">
        <v>2</v>
      </c>
      <c r="AW3" s="12"/>
      <c r="AX3" s="12"/>
      <c r="AY3" s="10">
        <v>2</v>
      </c>
      <c r="AZ3" s="5">
        <v>27</v>
      </c>
      <c r="BA3" s="10">
        <v>13</v>
      </c>
      <c r="BB3" s="16">
        <v>9</v>
      </c>
      <c r="BC3" s="12"/>
      <c r="BD3" s="12"/>
      <c r="BE3" s="16">
        <v>5</v>
      </c>
      <c r="BF3" s="16">
        <v>4</v>
      </c>
      <c r="BG3" s="12">
        <v>2</v>
      </c>
      <c r="BH3" s="12">
        <v>3</v>
      </c>
      <c r="BI3" s="10">
        <v>2</v>
      </c>
      <c r="BJ3" s="10">
        <v>12</v>
      </c>
      <c r="BK3" s="12">
        <v>6</v>
      </c>
      <c r="BL3" s="12">
        <v>6</v>
      </c>
      <c r="BM3" s="12">
        <v>6</v>
      </c>
      <c r="BN3" s="12">
        <v>4</v>
      </c>
      <c r="BO3" s="12">
        <v>3</v>
      </c>
      <c r="BP3" s="18">
        <v>2</v>
      </c>
    </row>
    <row r="4" ht="90" customHeight="1">
      <c r="A4" s="1"/>
      <c r="B4" s="1"/>
      <c r="C4" s="1"/>
      <c r="D4" s="1"/>
      <c r="E4" s="1"/>
      <c r="F4" s="1"/>
      <c r="G4" s="1"/>
      <c r="H4" s="2" t="s">
        <v>70</v>
      </c>
      <c r="I4" s="7" t="s">
        <v>71</v>
      </c>
      <c r="J4" s="11" t="s">
        <v>72</v>
      </c>
      <c r="K4" s="2" t="s">
        <v>73</v>
      </c>
      <c r="L4" s="2" t="s">
        <v>74</v>
      </c>
      <c r="M4" s="2" t="s">
        <v>75</v>
      </c>
      <c r="N4" s="2" t="s">
        <v>76</v>
      </c>
      <c r="O4" s="2" t="s">
        <v>77</v>
      </c>
      <c r="P4" s="2" t="s">
        <v>78</v>
      </c>
      <c r="Q4" s="2" t="s">
        <v>79</v>
      </c>
      <c r="R4" s="2" t="s">
        <v>80</v>
      </c>
      <c r="S4" s="2" t="s">
        <v>81</v>
      </c>
      <c r="T4" s="11" t="s">
        <v>82</v>
      </c>
      <c r="U4" s="2" t="s">
        <v>83</v>
      </c>
      <c r="V4" s="2" t="s">
        <v>84</v>
      </c>
      <c r="W4" s="2" t="s">
        <v>85</v>
      </c>
      <c r="X4" s="2" t="s">
        <v>86</v>
      </c>
      <c r="Y4" s="2" t="s">
        <v>87</v>
      </c>
      <c r="Z4" s="2" t="s">
        <v>88</v>
      </c>
      <c r="AA4" s="2" t="s">
        <v>89</v>
      </c>
      <c r="AB4" s="2" t="s">
        <v>90</v>
      </c>
      <c r="AC4" s="11" t="s">
        <v>91</v>
      </c>
      <c r="AD4" s="2" t="s">
        <v>92</v>
      </c>
      <c r="AE4" s="2" t="s">
        <v>93</v>
      </c>
      <c r="AF4" s="2" t="s">
        <v>94</v>
      </c>
      <c r="AG4" s="2" t="s">
        <v>95</v>
      </c>
      <c r="AH4" s="2" t="s">
        <v>96</v>
      </c>
      <c r="AI4" s="2" t="s">
        <v>97</v>
      </c>
      <c r="AJ4" s="11" t="s">
        <v>98</v>
      </c>
      <c r="AK4" s="2" t="s">
        <v>99</v>
      </c>
      <c r="AL4" s="2" t="s">
        <v>100</v>
      </c>
      <c r="AM4" s="2" t="s">
        <v>101</v>
      </c>
      <c r="AN4" s="2" t="s">
        <v>102</v>
      </c>
      <c r="AO4" s="2" t="s">
        <v>103</v>
      </c>
      <c r="AP4" s="2" t="s">
        <v>104</v>
      </c>
      <c r="AQ4" s="2" t="s">
        <v>105</v>
      </c>
      <c r="AR4" s="2" t="s">
        <v>106</v>
      </c>
      <c r="AS4" s="2" t="s">
        <v>107</v>
      </c>
      <c r="AT4" s="2" t="s">
        <v>108</v>
      </c>
      <c r="AU4" s="2" t="s">
        <v>109</v>
      </c>
      <c r="AV4" s="2" t="s">
        <v>110</v>
      </c>
      <c r="AW4" s="2" t="s">
        <v>111</v>
      </c>
      <c r="AX4" s="2" t="s">
        <v>112</v>
      </c>
      <c r="AY4" s="11" t="s">
        <v>113</v>
      </c>
      <c r="AZ4" s="7" t="s">
        <v>114</v>
      </c>
      <c r="BA4" s="11" t="s">
        <v>115</v>
      </c>
      <c r="BB4" s="17" t="s">
        <v>116</v>
      </c>
      <c r="BC4" s="2" t="s">
        <v>117</v>
      </c>
      <c r="BD4" s="2" t="s">
        <v>118</v>
      </c>
      <c r="BE4" s="17" t="s">
        <v>119</v>
      </c>
      <c r="BF4" s="17" t="s">
        <v>120</v>
      </c>
      <c r="BG4" s="2" t="s">
        <v>121</v>
      </c>
      <c r="BH4" s="2" t="s">
        <v>122</v>
      </c>
      <c r="BI4" s="11" t="s">
        <v>123</v>
      </c>
      <c r="BJ4" s="11" t="s">
        <v>124</v>
      </c>
      <c r="BK4" s="2" t="s">
        <v>125</v>
      </c>
      <c r="BL4" s="2" t="s">
        <v>126</v>
      </c>
      <c r="BM4" s="2" t="s">
        <v>127</v>
      </c>
      <c r="BN4" s="2" t="s">
        <v>128</v>
      </c>
      <c r="BO4" s="2" t="s">
        <v>129</v>
      </c>
      <c r="BP4" s="20" t="s">
        <v>130</v>
      </c>
    </row>
    <row r="5">
      <c r="A5" s="21">
        <v>1</v>
      </c>
      <c r="B5" s="21" t="s">
        <v>131</v>
      </c>
      <c r="C5" s="21" t="s">
        <v>132</v>
      </c>
      <c r="D5" s="21" t="s">
        <v>133</v>
      </c>
      <c r="E5" s="21" t="s">
        <v>134</v>
      </c>
      <c r="F5" s="21" t="s">
        <v>135</v>
      </c>
      <c r="G5" s="21" t="s">
        <v>136</v>
      </c>
      <c r="H5" s="22">
        <f>I5+AZ5</f>
      </c>
      <c r="I5" s="23">
        <f>MIN(J5+T5+AC5+AJ5+AY5,$I$3)</f>
      </c>
      <c r="J5" s="24">
        <f>MIN(SUM(K5:S5),$J$3)</f>
      </c>
      <c r="K5" s="24"/>
      <c r="L5" s="24"/>
      <c r="M5" s="24"/>
      <c r="N5" s="24"/>
      <c r="O5" s="24"/>
      <c r="P5" s="24"/>
      <c r="Q5" s="24"/>
      <c r="R5" s="24"/>
      <c r="S5" s="24"/>
      <c r="T5" s="25">
        <f>MIN(SUM(U5:AB5),$T$3)</f>
      </c>
      <c r="U5" s="24">
        <v>0</v>
      </c>
      <c r="V5" s="24">
        <v>0</v>
      </c>
      <c r="W5" s="25">
        <v>0.6</v>
      </c>
      <c r="X5" s="25">
        <v>0</v>
      </c>
      <c r="Y5" s="24">
        <v>0</v>
      </c>
      <c r="Z5" s="25">
        <v>0</v>
      </c>
      <c r="AA5" s="24">
        <v>0</v>
      </c>
      <c r="AB5" s="25">
        <v>0</v>
      </c>
      <c r="AC5" s="25">
        <f>MIN(SUM(AD5:AI5),$AC$3)</f>
      </c>
      <c r="AD5" s="24"/>
      <c r="AE5" s="24"/>
      <c r="AF5" s="24"/>
      <c r="AG5" s="24"/>
      <c r="AH5" s="24"/>
      <c r="AI5" s="25"/>
      <c r="AJ5" s="23">
        <f>MIN(AK5+AV5,$AJ$3)</f>
      </c>
      <c r="AK5" s="23">
        <f>MIN(SUM(AL5:AU5),$AK$3)</f>
      </c>
      <c r="AL5" s="24">
        <v>0</v>
      </c>
      <c r="AM5" s="25">
        <v>0</v>
      </c>
      <c r="AN5" s="26">
        <v>0</v>
      </c>
      <c r="AO5" s="23">
        <v>0</v>
      </c>
      <c r="AP5" s="26">
        <v>0</v>
      </c>
      <c r="AQ5" s="23">
        <v>0</v>
      </c>
      <c r="AR5" s="26">
        <v>0</v>
      </c>
      <c r="AS5" s="24">
        <v>0</v>
      </c>
      <c r="AT5" s="23">
        <v>0</v>
      </c>
      <c r="AU5" s="26">
        <v>0</v>
      </c>
      <c r="AV5" s="26">
        <f>MIN(SUM(AW5:AX5),$AV$3)</f>
      </c>
      <c r="AW5" s="25">
        <v>0</v>
      </c>
      <c r="AX5" s="26">
        <v>0</v>
      </c>
      <c r="AY5" s="25">
        <v>0</v>
      </c>
      <c r="AZ5" s="22">
        <f>MIN(BA5+BI5+BJ5,$AZ$3)</f>
      </c>
      <c r="BA5" s="23">
        <f>MIN(BB5+BE5+BF5,$BA$3)</f>
      </c>
      <c r="BB5" s="23">
        <f>MIN(SUM(BC5:BD5),$BB$3)</f>
      </c>
      <c r="BC5" s="26">
        <v>28.75</v>
      </c>
      <c r="BD5" s="23">
        <v>0</v>
      </c>
      <c r="BE5" s="25">
        <v>0</v>
      </c>
      <c r="BF5" s="24">
        <f>MIN(SUM(BG5:BH5),$BF$3)</f>
      </c>
      <c r="BG5" s="24">
        <v>0</v>
      </c>
      <c r="BH5" s="24">
        <v>0</v>
      </c>
      <c r="BI5" s="25">
        <v>0</v>
      </c>
      <c r="BJ5" s="22">
        <v>4.125</v>
      </c>
      <c r="BK5" s="25">
        <v>0</v>
      </c>
      <c r="BL5" s="22">
        <v>0</v>
      </c>
      <c r="BM5" s="23">
        <v>1.875</v>
      </c>
      <c r="BN5" s="23">
        <v>2.25</v>
      </c>
      <c r="BO5" s="23">
        <v>0</v>
      </c>
      <c r="BP5" s="22">
        <v>0</v>
      </c>
    </row>
    <row r="6">
      <c r="A6" s="21">
        <v>2</v>
      </c>
      <c r="B6" s="21" t="s">
        <v>137</v>
      </c>
      <c r="C6" s="21" t="s">
        <v>138</v>
      </c>
      <c r="D6" s="21" t="s">
        <v>139</v>
      </c>
      <c r="E6" s="21" t="s">
        <v>140</v>
      </c>
      <c r="F6" s="21" t="s">
        <v>135</v>
      </c>
      <c r="G6" s="21" t="s">
        <v>136</v>
      </c>
      <c r="H6" s="22">
        <f>I6+AZ6</f>
      </c>
      <c r="I6" s="23">
        <f>MIN(J6+T6+AC6+AJ6+AY6,$I$3)</f>
      </c>
      <c r="J6" s="24">
        <f>MIN(SUM(K6:S6),$J$3)</f>
      </c>
      <c r="K6" s="24"/>
      <c r="L6" s="24"/>
      <c r="M6" s="24"/>
      <c r="N6" s="24"/>
      <c r="O6" s="24"/>
      <c r="P6" s="24"/>
      <c r="Q6" s="24"/>
      <c r="R6" s="24"/>
      <c r="S6" s="24"/>
      <c r="T6" s="25">
        <f>MIN(SUM(U6:AB6),$T$3)</f>
      </c>
      <c r="U6" s="24">
        <v>0</v>
      </c>
      <c r="V6" s="24">
        <v>0</v>
      </c>
      <c r="W6" s="25">
        <v>1</v>
      </c>
      <c r="X6" s="25">
        <v>0</v>
      </c>
      <c r="Y6" s="24">
        <v>0</v>
      </c>
      <c r="Z6" s="25">
        <v>0</v>
      </c>
      <c r="AA6" s="24">
        <v>0</v>
      </c>
      <c r="AB6" s="25">
        <v>0</v>
      </c>
      <c r="AC6" s="25">
        <f>MIN(SUM(AD6:AI6),$AC$3)</f>
      </c>
      <c r="AD6" s="24"/>
      <c r="AE6" s="24"/>
      <c r="AF6" s="24"/>
      <c r="AG6" s="24"/>
      <c r="AH6" s="24"/>
      <c r="AI6" s="25"/>
      <c r="AJ6" s="23">
        <f>MIN(AK6+AV6,$AJ$3)</f>
      </c>
      <c r="AK6" s="23">
        <f>MIN(SUM(AL6:AU6),$AK$3)</f>
      </c>
      <c r="AL6" s="24"/>
      <c r="AM6" s="25"/>
      <c r="AN6" s="26"/>
      <c r="AO6" s="23"/>
      <c r="AP6" s="26"/>
      <c r="AQ6" s="23"/>
      <c r="AR6" s="26"/>
      <c r="AS6" s="24"/>
      <c r="AT6" s="23"/>
      <c r="AU6" s="26"/>
      <c r="AV6" s="26">
        <f>MIN(SUM(AW6:AX6),$AV$3)</f>
      </c>
      <c r="AW6" s="25"/>
      <c r="AX6" s="26"/>
      <c r="AY6" s="25"/>
      <c r="AZ6" s="22">
        <f>MIN(BA6+BI6+BJ6,$AZ$3)</f>
      </c>
      <c r="BA6" s="23">
        <f>MIN(BB6+BE6+BF6,$BA$3)</f>
      </c>
      <c r="BB6" s="23">
        <f>MIN(SUM(BC6:BD6),$BB$3)</f>
      </c>
      <c r="BC6" s="26">
        <v>19.5</v>
      </c>
      <c r="BD6" s="23">
        <v>0</v>
      </c>
      <c r="BE6" s="25"/>
      <c r="BF6" s="24">
        <f>MIN(SUM(BG6:BH6),$BF$3)</f>
      </c>
      <c r="BG6" s="24"/>
      <c r="BH6" s="24"/>
      <c r="BI6" s="25">
        <v>0</v>
      </c>
      <c r="BJ6" s="22">
        <v>6</v>
      </c>
      <c r="BK6" s="25">
        <v>0</v>
      </c>
      <c r="BL6" s="22">
        <v>0</v>
      </c>
      <c r="BM6" s="23">
        <v>3.125</v>
      </c>
      <c r="BN6" s="23">
        <v>2.875</v>
      </c>
      <c r="BO6" s="23">
        <v>0</v>
      </c>
      <c r="BP6" s="22">
        <v>0</v>
      </c>
    </row>
    <row r="7">
      <c r="A7" s="21">
        <v>3</v>
      </c>
      <c r="B7" s="21" t="s">
        <v>141</v>
      </c>
      <c r="C7" s="21" t="s">
        <v>142</v>
      </c>
      <c r="D7" s="21" t="s">
        <v>143</v>
      </c>
      <c r="E7" s="21" t="s">
        <v>134</v>
      </c>
      <c r="F7" s="21" t="s">
        <v>135</v>
      </c>
      <c r="G7" s="21" t="s">
        <v>136</v>
      </c>
      <c r="H7" s="22">
        <f>I7+AZ7</f>
      </c>
      <c r="I7" s="23">
        <f>MIN(J7+T7+AC7+AJ7+AY7,$I$3)</f>
      </c>
      <c r="J7" s="24">
        <f>MIN(SUM(K7:S7),$J$3)</f>
      </c>
      <c r="K7" s="24">
        <v>0</v>
      </c>
      <c r="L7" s="24">
        <v>0</v>
      </c>
      <c r="M7" s="24">
        <v>4</v>
      </c>
      <c r="N7" s="24">
        <v>0</v>
      </c>
      <c r="O7" s="24">
        <v>0</v>
      </c>
      <c r="P7" s="24">
        <v>3</v>
      </c>
      <c r="Q7" s="24">
        <v>0</v>
      </c>
      <c r="R7" s="24">
        <v>0</v>
      </c>
      <c r="S7" s="24">
        <v>0</v>
      </c>
      <c r="T7" s="25">
        <f>MIN(SUM(U7:AB7),$T$3)</f>
      </c>
      <c r="U7" s="24">
        <v>0</v>
      </c>
      <c r="V7" s="24">
        <v>1</v>
      </c>
      <c r="W7" s="25">
        <v>1</v>
      </c>
      <c r="X7" s="25">
        <v>0</v>
      </c>
      <c r="Y7" s="24">
        <v>1</v>
      </c>
      <c r="Z7" s="25">
        <v>0</v>
      </c>
      <c r="AA7" s="24">
        <v>0</v>
      </c>
      <c r="AB7" s="25">
        <v>0.5</v>
      </c>
      <c r="AC7" s="25">
        <f>MIN(SUM(AD7:AI7),$AC$3)</f>
      </c>
      <c r="AD7" s="24">
        <v>0</v>
      </c>
      <c r="AE7" s="24">
        <v>0</v>
      </c>
      <c r="AF7" s="24">
        <v>1</v>
      </c>
      <c r="AG7" s="24">
        <v>0</v>
      </c>
      <c r="AH7" s="24">
        <v>0</v>
      </c>
      <c r="AI7" s="25">
        <v>0</v>
      </c>
      <c r="AJ7" s="23">
        <f>MIN(AK7+AV7,$AJ$3)</f>
      </c>
      <c r="AK7" s="23">
        <f>MIN(SUM(AL7:AU7),$AK$3)</f>
      </c>
      <c r="AL7" s="24">
        <v>0</v>
      </c>
      <c r="AM7" s="25">
        <v>0.5</v>
      </c>
      <c r="AN7" s="26">
        <v>0</v>
      </c>
      <c r="AO7" s="23">
        <v>0</v>
      </c>
      <c r="AP7" s="26">
        <v>0</v>
      </c>
      <c r="AQ7" s="23">
        <v>0</v>
      </c>
      <c r="AR7" s="26">
        <v>0</v>
      </c>
      <c r="AS7" s="24">
        <v>0</v>
      </c>
      <c r="AT7" s="23">
        <v>0</v>
      </c>
      <c r="AU7" s="26">
        <v>0</v>
      </c>
      <c r="AV7" s="26">
        <f>MIN(SUM(AW7:AX7),$AV$3)</f>
      </c>
      <c r="AW7" s="25">
        <v>0</v>
      </c>
      <c r="AX7" s="26">
        <v>0</v>
      </c>
      <c r="AY7" s="25">
        <v>0</v>
      </c>
      <c r="AZ7" s="22">
        <f>MIN(BA7+BI7+BJ7,$AZ$3)</f>
      </c>
      <c r="BA7" s="23">
        <f>MIN(BB7+BE7+BF7,$BA$3)</f>
      </c>
      <c r="BB7" s="23">
        <f>MIN(SUM(BC7:BD7),$BB$3)</f>
      </c>
      <c r="BC7" s="26">
        <v>15</v>
      </c>
      <c r="BD7" s="23">
        <v>0</v>
      </c>
      <c r="BE7" s="25">
        <v>0.2</v>
      </c>
      <c r="BF7" s="24">
        <f>MIN(SUM(BG7:BH7),$BF$3)</f>
      </c>
      <c r="BG7" s="24">
        <v>0</v>
      </c>
      <c r="BH7" s="24">
        <v>0</v>
      </c>
      <c r="BI7" s="25">
        <v>0</v>
      </c>
      <c r="BJ7" s="22">
        <v>6</v>
      </c>
      <c r="BK7" s="25">
        <v>0</v>
      </c>
      <c r="BL7" s="22">
        <v>0</v>
      </c>
      <c r="BM7" s="23">
        <v>6</v>
      </c>
      <c r="BN7" s="23">
        <v>0</v>
      </c>
      <c r="BO7" s="23">
        <v>0</v>
      </c>
      <c r="BP7" s="22">
        <v>0</v>
      </c>
    </row>
    <row r="8">
      <c r="A8" s="21">
        <v>4</v>
      </c>
      <c r="B8" s="21" t="s">
        <v>144</v>
      </c>
      <c r="C8" s="21" t="s">
        <v>145</v>
      </c>
      <c r="D8" s="21" t="s">
        <v>146</v>
      </c>
      <c r="E8" s="21" t="s">
        <v>134</v>
      </c>
      <c r="F8" s="21" t="s">
        <v>135</v>
      </c>
      <c r="G8" s="21" t="s">
        <v>136</v>
      </c>
      <c r="H8" s="22">
        <f>I8+AZ8</f>
      </c>
      <c r="I8" s="23">
        <f>MIN(J8+T8+AC8+AJ8+AY8,$I$3)</f>
      </c>
      <c r="J8" s="24">
        <f>MIN(SUM(K8:S8),$J$3)</f>
      </c>
      <c r="K8" s="24">
        <v>0</v>
      </c>
      <c r="L8" s="24">
        <v>0</v>
      </c>
      <c r="M8" s="24">
        <v>4</v>
      </c>
      <c r="N8" s="24">
        <v>3</v>
      </c>
      <c r="O8" s="24">
        <v>0</v>
      </c>
      <c r="P8" s="24">
        <v>3</v>
      </c>
      <c r="Q8" s="24">
        <v>0</v>
      </c>
      <c r="R8" s="24">
        <v>0</v>
      </c>
      <c r="S8" s="24">
        <v>0</v>
      </c>
      <c r="T8" s="25">
        <f>MIN(SUM(U8:AB8),$T$3)</f>
      </c>
      <c r="U8" s="24">
        <v>0</v>
      </c>
      <c r="V8" s="24">
        <v>2</v>
      </c>
      <c r="W8" s="25">
        <v>1</v>
      </c>
      <c r="X8" s="25">
        <v>1</v>
      </c>
      <c r="Y8" s="24">
        <v>1</v>
      </c>
      <c r="Z8" s="25">
        <v>0</v>
      </c>
      <c r="AA8" s="24">
        <v>0</v>
      </c>
      <c r="AB8" s="25">
        <v>0</v>
      </c>
      <c r="AC8" s="25">
        <f>MIN(SUM(AD8:AI8),$AC$3)</f>
      </c>
      <c r="AD8" s="24">
        <v>3</v>
      </c>
      <c r="AE8" s="24">
        <v>0</v>
      </c>
      <c r="AF8" s="24">
        <v>0</v>
      </c>
      <c r="AG8" s="24">
        <v>0</v>
      </c>
      <c r="AH8" s="24">
        <v>1</v>
      </c>
      <c r="AI8" s="25">
        <v>0</v>
      </c>
      <c r="AJ8" s="23">
        <f>MIN(AK8+AV8,$AJ$3)</f>
      </c>
      <c r="AK8" s="23">
        <f>MIN(SUM(AL8:AU8),$AK$3)</f>
      </c>
      <c r="AL8" s="24">
        <v>0</v>
      </c>
      <c r="AM8" s="25">
        <v>1</v>
      </c>
      <c r="AN8" s="26">
        <v>0</v>
      </c>
      <c r="AO8" s="23">
        <v>0</v>
      </c>
      <c r="AP8" s="26">
        <v>0</v>
      </c>
      <c r="AQ8" s="23">
        <v>0.375</v>
      </c>
      <c r="AR8" s="26">
        <v>0</v>
      </c>
      <c r="AS8" s="24">
        <v>0</v>
      </c>
      <c r="AT8" s="23">
        <v>0</v>
      </c>
      <c r="AU8" s="26">
        <v>0</v>
      </c>
      <c r="AV8" s="26">
        <f>MIN(SUM(AW8:AX8),$AV$3)</f>
      </c>
      <c r="AW8" s="25">
        <v>0</v>
      </c>
      <c r="AX8" s="26">
        <v>0</v>
      </c>
      <c r="AY8" s="25">
        <v>0</v>
      </c>
      <c r="AZ8" s="22">
        <f>MIN(BA8+BI8+BJ8,$AZ$3)</f>
      </c>
      <c r="BA8" s="23">
        <f>MIN(BB8+BE8+BF8,$BA$3)</f>
      </c>
      <c r="BB8" s="23">
        <f>MIN(SUM(BC8:BD8),$BB$3)</f>
      </c>
      <c r="BC8" s="26">
        <v>7</v>
      </c>
      <c r="BD8" s="23">
        <v>0</v>
      </c>
      <c r="BE8" s="25">
        <v>0</v>
      </c>
      <c r="BF8" s="24">
        <f>MIN(SUM(BG8:BH8),$BF$3)</f>
      </c>
      <c r="BG8" s="24">
        <v>1</v>
      </c>
      <c r="BH8" s="24">
        <v>3</v>
      </c>
      <c r="BI8" s="25">
        <v>0</v>
      </c>
      <c r="BJ8" s="22">
        <v>4.5625</v>
      </c>
      <c r="BK8" s="25">
        <v>0</v>
      </c>
      <c r="BL8" s="22">
        <v>0</v>
      </c>
      <c r="BM8" s="23">
        <v>0</v>
      </c>
      <c r="BN8" s="23">
        <v>4</v>
      </c>
      <c r="BO8" s="23">
        <v>0</v>
      </c>
      <c r="BP8" s="22">
        <v>0.5625</v>
      </c>
    </row>
    <row r="9">
      <c r="A9" s="21">
        <v>5</v>
      </c>
      <c r="B9" s="21" t="s">
        <v>147</v>
      </c>
      <c r="C9" s="21" t="s">
        <v>148</v>
      </c>
      <c r="D9" s="21" t="s">
        <v>149</v>
      </c>
      <c r="E9" s="21" t="s">
        <v>150</v>
      </c>
      <c r="F9" s="21" t="s">
        <v>135</v>
      </c>
      <c r="G9" s="21" t="s">
        <v>136</v>
      </c>
      <c r="H9" s="22">
        <f>I9+AZ9</f>
      </c>
      <c r="I9" s="23">
        <f>MIN(J9+T9+AC9+AJ9+AY9,$I$3)</f>
      </c>
      <c r="J9" s="24">
        <f>MIN(SUM(K9:S9),$J$3)</f>
      </c>
      <c r="K9" s="24"/>
      <c r="L9" s="24"/>
      <c r="M9" s="24"/>
      <c r="N9" s="24"/>
      <c r="O9" s="24"/>
      <c r="P9" s="24"/>
      <c r="Q9" s="24"/>
      <c r="R9" s="24"/>
      <c r="S9" s="24"/>
      <c r="T9" s="25">
        <f>MIN(SUM(U9:AB9),$T$3)</f>
      </c>
      <c r="U9" s="24">
        <v>0</v>
      </c>
      <c r="V9" s="24">
        <v>0</v>
      </c>
      <c r="W9" s="25">
        <v>0</v>
      </c>
      <c r="X9" s="25">
        <v>0</v>
      </c>
      <c r="Y9" s="24">
        <v>0</v>
      </c>
      <c r="Z9" s="25">
        <v>0</v>
      </c>
      <c r="AA9" s="24">
        <v>0</v>
      </c>
      <c r="AB9" s="25">
        <v>0</v>
      </c>
      <c r="AC9" s="25">
        <f>MIN(SUM(AD9:AI9),$AC$3)</f>
      </c>
      <c r="AD9" s="24"/>
      <c r="AE9" s="24"/>
      <c r="AF9" s="24"/>
      <c r="AG9" s="24"/>
      <c r="AH9" s="24"/>
      <c r="AI9" s="25"/>
      <c r="AJ9" s="23">
        <f>MIN(AK9+AV9,$AJ$3)</f>
      </c>
      <c r="AK9" s="23">
        <f>MIN(SUM(AL9:AU9),$AK$3)</f>
      </c>
      <c r="AL9" s="24">
        <v>0</v>
      </c>
      <c r="AM9" s="25">
        <v>0</v>
      </c>
      <c r="AN9" s="26">
        <v>0</v>
      </c>
      <c r="AO9" s="23">
        <v>0</v>
      </c>
      <c r="AP9" s="26">
        <v>0</v>
      </c>
      <c r="AQ9" s="23">
        <v>0</v>
      </c>
      <c r="AR9" s="26">
        <v>0</v>
      </c>
      <c r="AS9" s="24">
        <v>0</v>
      </c>
      <c r="AT9" s="23">
        <v>0</v>
      </c>
      <c r="AU9" s="26">
        <v>0</v>
      </c>
      <c r="AV9" s="26">
        <f>MIN(SUM(AW9:AX9),$AV$3)</f>
      </c>
      <c r="AW9" s="25">
        <v>0</v>
      </c>
      <c r="AX9" s="26">
        <v>0</v>
      </c>
      <c r="AY9" s="25">
        <v>0</v>
      </c>
      <c r="AZ9" s="22">
        <f>MIN(BA9+BI9+BJ9,$AZ$3)</f>
      </c>
      <c r="BA9" s="23">
        <f>MIN(BB9+BE9+BF9,$BA$3)</f>
      </c>
      <c r="BB9" s="23">
        <f>MIN(SUM(BC9:BD9),$BB$3)</f>
      </c>
      <c r="BC9" s="26">
        <v>26.25</v>
      </c>
      <c r="BD9" s="23">
        <v>0</v>
      </c>
      <c r="BE9" s="25">
        <v>0</v>
      </c>
      <c r="BF9" s="24">
        <f>MIN(SUM(BG9:BH9),$BF$3)</f>
      </c>
      <c r="BG9" s="24">
        <v>0</v>
      </c>
      <c r="BH9" s="24">
        <v>1</v>
      </c>
      <c r="BI9" s="25">
        <v>0</v>
      </c>
      <c r="BJ9" s="22">
        <v>9</v>
      </c>
      <c r="BK9" s="25">
        <v>0</v>
      </c>
      <c r="BL9" s="22">
        <v>0</v>
      </c>
      <c r="BM9" s="23">
        <v>5</v>
      </c>
      <c r="BN9" s="23">
        <v>1</v>
      </c>
      <c r="BO9" s="23">
        <v>3</v>
      </c>
      <c r="BP9" s="22">
        <v>0</v>
      </c>
    </row>
    <row r="10">
      <c r="A10" s="21">
        <v>6</v>
      </c>
      <c r="B10" s="21" t="s">
        <v>151</v>
      </c>
      <c r="C10" s="21" t="s">
        <v>152</v>
      </c>
      <c r="D10" s="21" t="s">
        <v>153</v>
      </c>
      <c r="E10" s="21" t="s">
        <v>150</v>
      </c>
      <c r="F10" s="21" t="s">
        <v>135</v>
      </c>
      <c r="G10" s="21" t="s">
        <v>136</v>
      </c>
      <c r="H10" s="22">
        <f>I10+AZ10</f>
      </c>
      <c r="I10" s="23">
        <f>MIN(J10+T10+AC10+AJ10+AY10,$I$3)</f>
      </c>
      <c r="J10" s="24">
        <f>MIN(SUM(K10:S10),$J$3)</f>
      </c>
      <c r="K10" s="24">
        <v>0</v>
      </c>
      <c r="L10" s="24">
        <v>0</v>
      </c>
      <c r="M10" s="24">
        <v>4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5">
        <f>MIN(SUM(U10:AB10),$T$3)</f>
      </c>
      <c r="U10" s="24">
        <v>0</v>
      </c>
      <c r="V10" s="24">
        <v>0</v>
      </c>
      <c r="W10" s="25">
        <v>0</v>
      </c>
      <c r="X10" s="25">
        <v>0</v>
      </c>
      <c r="Y10" s="24">
        <v>0</v>
      </c>
      <c r="Z10" s="25">
        <v>0</v>
      </c>
      <c r="AA10" s="24">
        <v>0</v>
      </c>
      <c r="AB10" s="25">
        <v>0.5</v>
      </c>
      <c r="AC10" s="25">
        <f>MIN(SUM(AD10:AI10),$AC$3)</f>
      </c>
      <c r="AD10" s="24">
        <v>3</v>
      </c>
      <c r="AE10" s="24">
        <v>0</v>
      </c>
      <c r="AF10" s="24">
        <v>0</v>
      </c>
      <c r="AG10" s="24">
        <v>0</v>
      </c>
      <c r="AH10" s="24">
        <v>0</v>
      </c>
      <c r="AI10" s="25">
        <v>0</v>
      </c>
      <c r="AJ10" s="23">
        <f>MIN(AK10+AV10,$AJ$3)</f>
      </c>
      <c r="AK10" s="23">
        <f>MIN(SUM(AL10:AU10),$AK$3)</f>
      </c>
      <c r="AL10" s="24"/>
      <c r="AM10" s="25"/>
      <c r="AN10" s="26"/>
      <c r="AO10" s="23"/>
      <c r="AP10" s="26"/>
      <c r="AQ10" s="23"/>
      <c r="AR10" s="26"/>
      <c r="AS10" s="24"/>
      <c r="AT10" s="23"/>
      <c r="AU10" s="26"/>
      <c r="AV10" s="26">
        <f>MIN(SUM(AW10:AX10),$AV$3)</f>
      </c>
      <c r="AW10" s="25"/>
      <c r="AX10" s="26"/>
      <c r="AY10" s="25"/>
      <c r="AZ10" s="22">
        <f>MIN(BA10+BI10+BJ10,$AZ$3)</f>
      </c>
      <c r="BA10" s="23">
        <f>MIN(BB10+BE10+BF10,$BA$3)</f>
      </c>
      <c r="BB10" s="23">
        <f>MIN(SUM(BC10:BD10),$BB$3)</f>
      </c>
      <c r="BC10" s="26">
        <v>10</v>
      </c>
      <c r="BD10" s="23">
        <v>0</v>
      </c>
      <c r="BE10" s="25"/>
      <c r="BF10" s="24">
        <f>MIN(SUM(BG10:BH10),$BF$3)</f>
      </c>
      <c r="BG10" s="24"/>
      <c r="BH10" s="24"/>
      <c r="BI10" s="25">
        <v>0</v>
      </c>
      <c r="BJ10" s="22">
        <v>0.875</v>
      </c>
      <c r="BK10" s="25">
        <v>0</v>
      </c>
      <c r="BL10" s="22">
        <v>0</v>
      </c>
      <c r="BM10" s="23">
        <v>0</v>
      </c>
      <c r="BN10" s="23">
        <v>0.875</v>
      </c>
      <c r="BO10" s="23">
        <v>0</v>
      </c>
      <c r="BP10" s="22">
        <v>0</v>
      </c>
    </row>
    <row r="11">
      <c r="A11" s="21">
        <v>7</v>
      </c>
      <c r="B11" s="21" t="s">
        <v>154</v>
      </c>
      <c r="C11" s="21" t="s">
        <v>155</v>
      </c>
      <c r="D11" s="21" t="s">
        <v>156</v>
      </c>
      <c r="E11" s="21" t="s">
        <v>157</v>
      </c>
      <c r="F11" s="21" t="s">
        <v>135</v>
      </c>
      <c r="G11" s="21" t="s">
        <v>136</v>
      </c>
      <c r="H11" s="22">
        <f>I11+AZ11</f>
      </c>
      <c r="I11" s="23">
        <f>MIN(J11+T11+AC11+AJ11+AY11,$I$3)</f>
      </c>
      <c r="J11" s="24">
        <f>MIN(SUM(K11:S11),$J$3)</f>
      </c>
      <c r="K11" s="24"/>
      <c r="L11" s="24"/>
      <c r="M11" s="24"/>
      <c r="N11" s="24"/>
      <c r="O11" s="24"/>
      <c r="P11" s="24"/>
      <c r="Q11" s="24"/>
      <c r="R11" s="24"/>
      <c r="S11" s="24"/>
      <c r="T11" s="25">
        <f>MIN(SUM(U11:AB11),$T$3)</f>
      </c>
      <c r="U11" s="24">
        <v>0</v>
      </c>
      <c r="V11" s="24">
        <v>0</v>
      </c>
      <c r="W11" s="25">
        <v>1</v>
      </c>
      <c r="X11" s="25">
        <v>0</v>
      </c>
      <c r="Y11" s="24">
        <v>1</v>
      </c>
      <c r="Z11" s="25">
        <v>0</v>
      </c>
      <c r="AA11" s="24">
        <v>1</v>
      </c>
      <c r="AB11" s="25">
        <v>0</v>
      </c>
      <c r="AC11" s="25">
        <f>MIN(SUM(AD11:AI11),$AC$3)</f>
      </c>
      <c r="AD11" s="24">
        <v>0</v>
      </c>
      <c r="AE11" s="24">
        <v>0</v>
      </c>
      <c r="AF11" s="24">
        <v>1</v>
      </c>
      <c r="AG11" s="24">
        <v>0</v>
      </c>
      <c r="AH11" s="24">
        <v>0</v>
      </c>
      <c r="AI11" s="25">
        <v>0</v>
      </c>
      <c r="AJ11" s="23">
        <f>MIN(AK11+AV11,$AJ$3)</f>
      </c>
      <c r="AK11" s="23">
        <f>MIN(SUM(AL11:AU11),$AK$3)</f>
      </c>
      <c r="AL11" s="24">
        <v>0</v>
      </c>
      <c r="AM11" s="25">
        <v>0</v>
      </c>
      <c r="AN11" s="26">
        <v>0</v>
      </c>
      <c r="AO11" s="23">
        <v>0</v>
      </c>
      <c r="AP11" s="26">
        <v>0</v>
      </c>
      <c r="AQ11" s="23">
        <v>0</v>
      </c>
      <c r="AR11" s="26">
        <v>0</v>
      </c>
      <c r="AS11" s="24">
        <v>0</v>
      </c>
      <c r="AT11" s="23">
        <v>0</v>
      </c>
      <c r="AU11" s="26">
        <v>0</v>
      </c>
      <c r="AV11" s="26">
        <f>MIN(SUM(AW11:AX11),$AV$3)</f>
      </c>
      <c r="AW11" s="25">
        <v>0</v>
      </c>
      <c r="AX11" s="26">
        <v>0</v>
      </c>
      <c r="AY11" s="25">
        <v>0</v>
      </c>
      <c r="AZ11" s="22">
        <f>MIN(BA11+BI11+BJ11,$AZ$3)</f>
      </c>
      <c r="BA11" s="23">
        <f>MIN(BB11+BE11+BF11,$BA$3)</f>
      </c>
      <c r="BB11" s="23">
        <f>MIN(SUM(BC11:BD11),$BB$3)</f>
      </c>
      <c r="BC11" s="26">
        <v>11.75</v>
      </c>
      <c r="BD11" s="23">
        <v>0</v>
      </c>
      <c r="BE11" s="25">
        <v>0</v>
      </c>
      <c r="BF11" s="24">
        <f>MIN(SUM(BG11:BH11),$BF$3)</f>
      </c>
      <c r="BG11" s="24">
        <v>0</v>
      </c>
      <c r="BH11" s="24">
        <v>0</v>
      </c>
      <c r="BI11" s="25">
        <v>0</v>
      </c>
      <c r="BJ11" s="22">
        <v>1.875</v>
      </c>
      <c r="BK11" s="25">
        <v>0</v>
      </c>
      <c r="BL11" s="22">
        <v>0</v>
      </c>
      <c r="BM11" s="23">
        <v>1.125</v>
      </c>
      <c r="BN11" s="23">
        <v>0</v>
      </c>
      <c r="BO11" s="23">
        <v>0.75</v>
      </c>
      <c r="BP11" s="22">
        <v>0</v>
      </c>
    </row>
    <row r="12">
      <c r="A12" s="21">
        <v>8</v>
      </c>
      <c r="B12" s="21" t="s">
        <v>158</v>
      </c>
      <c r="C12" s="21" t="s">
        <v>159</v>
      </c>
      <c r="D12" s="21" t="s">
        <v>160</v>
      </c>
      <c r="E12" s="21" t="s">
        <v>161</v>
      </c>
      <c r="F12" s="21" t="s">
        <v>135</v>
      </c>
      <c r="G12" s="21" t="s">
        <v>136</v>
      </c>
      <c r="H12" s="22">
        <f>I12+AZ12</f>
      </c>
      <c r="I12" s="23">
        <f>MIN(J12+T12+AC12+AJ12+AY12,$I$3)</f>
      </c>
      <c r="J12" s="24">
        <f>MIN(SUM(K12:S12),$J$3)</f>
      </c>
      <c r="K12" s="24">
        <v>0</v>
      </c>
      <c r="L12" s="24">
        <v>0</v>
      </c>
      <c r="M12" s="24">
        <v>4</v>
      </c>
      <c r="N12" s="24">
        <v>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5">
        <f>MIN(SUM(U12:AB12),$T$3)</f>
      </c>
      <c r="U12" s="24">
        <v>1</v>
      </c>
      <c r="V12" s="24">
        <v>2</v>
      </c>
      <c r="W12" s="25">
        <v>1</v>
      </c>
      <c r="X12" s="25">
        <v>1</v>
      </c>
      <c r="Y12" s="24">
        <v>0</v>
      </c>
      <c r="Z12" s="25">
        <v>0</v>
      </c>
      <c r="AA12" s="24">
        <v>0</v>
      </c>
      <c r="AB12" s="25">
        <v>0</v>
      </c>
      <c r="AC12" s="25">
        <f>MIN(SUM(AD12:AI12),$AC$3)</f>
      </c>
      <c r="AD12" s="24">
        <v>3</v>
      </c>
      <c r="AE12" s="24">
        <v>0</v>
      </c>
      <c r="AF12" s="24">
        <v>0</v>
      </c>
      <c r="AG12" s="24">
        <v>0</v>
      </c>
      <c r="AH12" s="24">
        <v>0</v>
      </c>
      <c r="AI12" s="25">
        <v>0</v>
      </c>
      <c r="AJ12" s="23">
        <f>MIN(AK12+AV12,$AJ$3)</f>
      </c>
      <c r="AK12" s="23">
        <f>MIN(SUM(AL12:AU12),$AK$3)</f>
      </c>
      <c r="AL12" s="24">
        <v>0</v>
      </c>
      <c r="AM12" s="25">
        <v>0</v>
      </c>
      <c r="AN12" s="26">
        <v>0</v>
      </c>
      <c r="AO12" s="23">
        <v>0</v>
      </c>
      <c r="AP12" s="26">
        <v>3</v>
      </c>
      <c r="AQ12" s="23">
        <v>0</v>
      </c>
      <c r="AR12" s="26">
        <v>0</v>
      </c>
      <c r="AS12" s="24">
        <v>0</v>
      </c>
      <c r="AT12" s="23">
        <v>0</v>
      </c>
      <c r="AU12" s="26">
        <v>0</v>
      </c>
      <c r="AV12" s="26">
        <f>MIN(SUM(AW12:AX12),$AV$3)</f>
      </c>
      <c r="AW12" s="25">
        <v>0</v>
      </c>
      <c r="AX12" s="26">
        <v>2</v>
      </c>
      <c r="AY12" s="25">
        <v>0</v>
      </c>
      <c r="AZ12" s="22">
        <f>MIN(BA12+BI12+BJ12,$AZ$3)</f>
      </c>
      <c r="BA12" s="23">
        <f>MIN(BB12+BE12+BF12,$BA$3)</f>
      </c>
      <c r="BB12" s="23">
        <f>MIN(SUM(BC12:BD12),$BB$3)</f>
      </c>
      <c r="BC12" s="26">
        <v>12.25</v>
      </c>
      <c r="BD12" s="23">
        <v>0</v>
      </c>
      <c r="BE12" s="25">
        <v>0.3</v>
      </c>
      <c r="BF12" s="24">
        <f>MIN(SUM(BG12:BH12),$BF$3)</f>
      </c>
      <c r="BG12" s="24">
        <v>1</v>
      </c>
      <c r="BH12" s="24">
        <v>3</v>
      </c>
      <c r="BI12" s="25">
        <v>0</v>
      </c>
      <c r="BJ12" s="22">
        <v>8.125</v>
      </c>
      <c r="BK12" s="25">
        <v>0</v>
      </c>
      <c r="BL12" s="22">
        <v>0</v>
      </c>
      <c r="BM12" s="23">
        <v>6</v>
      </c>
      <c r="BN12" s="23">
        <v>0</v>
      </c>
      <c r="BO12" s="23">
        <v>2.125</v>
      </c>
      <c r="BP12" s="22">
        <v>0</v>
      </c>
    </row>
    <row r="13">
      <c r="A13" s="21">
        <v>9</v>
      </c>
      <c r="B13" s="21" t="s">
        <v>162</v>
      </c>
      <c r="C13" s="21" t="s">
        <v>163</v>
      </c>
      <c r="D13" s="21" t="s">
        <v>164</v>
      </c>
      <c r="E13" s="21" t="s">
        <v>150</v>
      </c>
      <c r="F13" s="21" t="s">
        <v>135</v>
      </c>
      <c r="G13" s="21" t="s">
        <v>136</v>
      </c>
      <c r="H13" s="22">
        <f>I13+AZ13</f>
      </c>
      <c r="I13" s="23">
        <f>MIN(J13+T13+AC13+AJ13+AY13,$I$3)</f>
      </c>
      <c r="J13" s="24">
        <f>MIN(SUM(K13:S13),$J$3)</f>
      </c>
      <c r="K13" s="24">
        <v>0</v>
      </c>
      <c r="L13" s="24">
        <v>0</v>
      </c>
      <c r="M13" s="24">
        <v>4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5">
        <f>MIN(SUM(U13:AB13),$T$3)</f>
      </c>
      <c r="U13" s="24">
        <v>0</v>
      </c>
      <c r="V13" s="24">
        <v>2</v>
      </c>
      <c r="W13" s="25">
        <v>0.6</v>
      </c>
      <c r="X13" s="25">
        <v>0</v>
      </c>
      <c r="Y13" s="24">
        <v>0</v>
      </c>
      <c r="Z13" s="25">
        <v>0</v>
      </c>
      <c r="AA13" s="24">
        <v>1</v>
      </c>
      <c r="AB13" s="25">
        <v>0</v>
      </c>
      <c r="AC13" s="25">
        <f>MIN(SUM(AD13:AI13),$AC$3)</f>
      </c>
      <c r="AD13" s="24"/>
      <c r="AE13" s="24"/>
      <c r="AF13" s="24"/>
      <c r="AG13" s="24"/>
      <c r="AH13" s="24"/>
      <c r="AI13" s="25"/>
      <c r="AJ13" s="23">
        <f>MIN(AK13+AV13,$AJ$3)</f>
      </c>
      <c r="AK13" s="23">
        <f>MIN(SUM(AL13:AU13),$AK$3)</f>
      </c>
      <c r="AL13" s="24">
        <v>0</v>
      </c>
      <c r="AM13" s="25">
        <v>0</v>
      </c>
      <c r="AN13" s="26">
        <v>0</v>
      </c>
      <c r="AO13" s="23">
        <v>0</v>
      </c>
      <c r="AP13" s="26">
        <v>0</v>
      </c>
      <c r="AQ13" s="23">
        <v>0</v>
      </c>
      <c r="AR13" s="26">
        <v>0</v>
      </c>
      <c r="AS13" s="24">
        <v>0</v>
      </c>
      <c r="AT13" s="23">
        <v>0</v>
      </c>
      <c r="AU13" s="26">
        <v>0</v>
      </c>
      <c r="AV13" s="26">
        <f>MIN(SUM(AW13:AX13),$AV$3)</f>
      </c>
      <c r="AW13" s="25">
        <v>0</v>
      </c>
      <c r="AX13" s="26">
        <v>0</v>
      </c>
      <c r="AY13" s="25">
        <v>0</v>
      </c>
      <c r="AZ13" s="22">
        <f>MIN(BA13+BI13+BJ13,$AZ$3)</f>
      </c>
      <c r="BA13" s="23">
        <f>MIN(BB13+BE13+BF13,$BA$3)</f>
      </c>
      <c r="BB13" s="23">
        <f>MIN(SUM(BC13:BD13),$BB$3)</f>
      </c>
      <c r="BC13" s="26">
        <v>16.5</v>
      </c>
      <c r="BD13" s="23">
        <v>0</v>
      </c>
      <c r="BE13" s="25">
        <v>0.6</v>
      </c>
      <c r="BF13" s="24">
        <f>MIN(SUM(BG13:BH13),$BF$3)</f>
      </c>
      <c r="BG13" s="24">
        <v>0</v>
      </c>
      <c r="BH13" s="24">
        <v>0</v>
      </c>
      <c r="BI13" s="25">
        <v>0</v>
      </c>
      <c r="BJ13" s="22">
        <v>6.4375</v>
      </c>
      <c r="BK13" s="25">
        <v>0</v>
      </c>
      <c r="BL13" s="22">
        <v>0</v>
      </c>
      <c r="BM13" s="23">
        <v>6</v>
      </c>
      <c r="BN13" s="23">
        <v>0</v>
      </c>
      <c r="BO13" s="23">
        <v>0</v>
      </c>
      <c r="BP13" s="22">
        <v>0.4375</v>
      </c>
    </row>
    <row r="14">
      <c r="A14" s="21">
        <v>10</v>
      </c>
      <c r="B14" s="21" t="s">
        <v>165</v>
      </c>
      <c r="C14" s="21" t="s">
        <v>166</v>
      </c>
      <c r="D14" s="21" t="s">
        <v>167</v>
      </c>
      <c r="E14" s="21" t="s">
        <v>168</v>
      </c>
      <c r="F14" s="21" t="s">
        <v>135</v>
      </c>
      <c r="G14" s="21" t="s">
        <v>136</v>
      </c>
      <c r="H14" s="22">
        <f>I14+AZ14</f>
      </c>
      <c r="I14" s="23">
        <f>MIN(J14+T14+AC14+AJ14+AY14,$I$3)</f>
      </c>
      <c r="J14" s="24">
        <f>MIN(SUM(K14:S14),$J$3)</f>
      </c>
      <c r="K14" s="24">
        <v>0</v>
      </c>
      <c r="L14" s="24">
        <v>0</v>
      </c>
      <c r="M14" s="24">
        <v>4</v>
      </c>
      <c r="N14" s="24">
        <v>0</v>
      </c>
      <c r="O14" s="24">
        <v>0</v>
      </c>
      <c r="P14" s="24">
        <v>3</v>
      </c>
      <c r="Q14" s="24">
        <v>0</v>
      </c>
      <c r="R14" s="24">
        <v>0</v>
      </c>
      <c r="S14" s="24">
        <v>0</v>
      </c>
      <c r="T14" s="25">
        <f>MIN(SUM(U14:AB14),$T$3)</f>
      </c>
      <c r="U14" s="24">
        <v>1</v>
      </c>
      <c r="V14" s="24">
        <v>2</v>
      </c>
      <c r="W14" s="25">
        <v>1</v>
      </c>
      <c r="X14" s="25">
        <v>0.7</v>
      </c>
      <c r="Y14" s="24">
        <v>0</v>
      </c>
      <c r="Z14" s="25">
        <v>0</v>
      </c>
      <c r="AA14" s="24">
        <v>0</v>
      </c>
      <c r="AB14" s="25">
        <v>0</v>
      </c>
      <c r="AC14" s="25">
        <f>MIN(SUM(AD14:AI14),$AC$3)</f>
      </c>
      <c r="AD14" s="24">
        <v>3</v>
      </c>
      <c r="AE14" s="24">
        <v>0</v>
      </c>
      <c r="AF14" s="24">
        <v>0</v>
      </c>
      <c r="AG14" s="24">
        <v>0</v>
      </c>
      <c r="AH14" s="24">
        <v>0</v>
      </c>
      <c r="AI14" s="25">
        <v>0</v>
      </c>
      <c r="AJ14" s="23">
        <f>MIN(AK14+AV14,$AJ$3)</f>
      </c>
      <c r="AK14" s="23">
        <f>MIN(SUM(AL14:AU14),$AK$3)</f>
      </c>
      <c r="AL14" s="24">
        <v>0</v>
      </c>
      <c r="AM14" s="25">
        <v>0</v>
      </c>
      <c r="AN14" s="26">
        <v>0</v>
      </c>
      <c r="AO14" s="23">
        <v>0</v>
      </c>
      <c r="AP14" s="26">
        <v>0</v>
      </c>
      <c r="AQ14" s="23">
        <v>0</v>
      </c>
      <c r="AR14" s="26">
        <v>0</v>
      </c>
      <c r="AS14" s="24">
        <v>0</v>
      </c>
      <c r="AT14" s="23">
        <v>0</v>
      </c>
      <c r="AU14" s="26">
        <v>0</v>
      </c>
      <c r="AV14" s="26">
        <f>MIN(SUM(AW14:AX14),$AV$3)</f>
      </c>
      <c r="AW14" s="25">
        <v>0</v>
      </c>
      <c r="AX14" s="26">
        <v>0</v>
      </c>
      <c r="AY14" s="25">
        <v>0</v>
      </c>
      <c r="AZ14" s="22">
        <f>MIN(BA14+BI14+BJ14,$AZ$3)</f>
      </c>
      <c r="BA14" s="23">
        <f>MIN(BB14+BE14+BF14,$BA$3)</f>
      </c>
      <c r="BB14" s="23">
        <f>MIN(SUM(BC14:BD14),$BB$3)</f>
      </c>
      <c r="BC14" s="26">
        <v>10.25</v>
      </c>
      <c r="BD14" s="23">
        <v>0</v>
      </c>
      <c r="BE14" s="25">
        <v>0</v>
      </c>
      <c r="BF14" s="24">
        <f>MIN(SUM(BG14:BH14),$BF$3)</f>
      </c>
      <c r="BG14" s="24">
        <v>0</v>
      </c>
      <c r="BH14" s="24">
        <v>1</v>
      </c>
      <c r="BI14" s="25">
        <v>0</v>
      </c>
      <c r="BJ14" s="22">
        <v>3.25</v>
      </c>
      <c r="BK14" s="25">
        <v>0</v>
      </c>
      <c r="BL14" s="22">
        <v>0</v>
      </c>
      <c r="BM14" s="23">
        <v>0</v>
      </c>
      <c r="BN14" s="23">
        <v>0</v>
      </c>
      <c r="BO14" s="23">
        <v>3</v>
      </c>
      <c r="BP14" s="22">
        <v>0.25</v>
      </c>
    </row>
    <row r="15">
      <c r="A15" s="21">
        <v>11</v>
      </c>
      <c r="B15" s="21" t="s">
        <v>169</v>
      </c>
      <c r="C15" s="21" t="s">
        <v>170</v>
      </c>
      <c r="D15" s="21" t="s">
        <v>171</v>
      </c>
      <c r="E15" s="21" t="s">
        <v>172</v>
      </c>
      <c r="F15" s="21" t="s">
        <v>135</v>
      </c>
      <c r="G15" s="21" t="s">
        <v>136</v>
      </c>
      <c r="H15" s="22">
        <f>I15+AZ15</f>
      </c>
      <c r="I15" s="23">
        <f>MIN(J15+T15+AC15+AJ15+AY15,$I$3)</f>
      </c>
      <c r="J15" s="24">
        <f>MIN(SUM(K15:S15),$J$3)</f>
      </c>
      <c r="K15" s="24">
        <v>0</v>
      </c>
      <c r="L15" s="24">
        <v>0</v>
      </c>
      <c r="M15" s="24">
        <v>4</v>
      </c>
      <c r="N15" s="24">
        <v>0</v>
      </c>
      <c r="O15" s="24">
        <v>0</v>
      </c>
      <c r="P15" s="24">
        <v>3</v>
      </c>
      <c r="Q15" s="24">
        <v>0</v>
      </c>
      <c r="R15" s="24">
        <v>0</v>
      </c>
      <c r="S15" s="24">
        <v>0</v>
      </c>
      <c r="T15" s="25">
        <f>MIN(SUM(U15:AB15),$T$3)</f>
      </c>
      <c r="U15" s="24">
        <v>0</v>
      </c>
      <c r="V15" s="24">
        <v>0</v>
      </c>
      <c r="W15" s="25">
        <v>0.8</v>
      </c>
      <c r="X15" s="25">
        <v>0</v>
      </c>
      <c r="Y15" s="24">
        <v>0</v>
      </c>
      <c r="Z15" s="25">
        <v>0</v>
      </c>
      <c r="AA15" s="24">
        <v>0</v>
      </c>
      <c r="AB15" s="25">
        <v>0</v>
      </c>
      <c r="AC15" s="25">
        <f>MIN(SUM(AD15:AI15),$AC$3)</f>
      </c>
      <c r="AD15" s="24">
        <v>0</v>
      </c>
      <c r="AE15" s="24">
        <v>0</v>
      </c>
      <c r="AF15" s="24">
        <v>1</v>
      </c>
      <c r="AG15" s="24">
        <v>0</v>
      </c>
      <c r="AH15" s="24">
        <v>0</v>
      </c>
      <c r="AI15" s="25">
        <v>0</v>
      </c>
      <c r="AJ15" s="23">
        <f>MIN(AK15+AV15,$AJ$3)</f>
      </c>
      <c r="AK15" s="23">
        <f>MIN(SUM(AL15:AU15),$AK$3)</f>
      </c>
      <c r="AL15" s="24"/>
      <c r="AM15" s="25"/>
      <c r="AN15" s="26"/>
      <c r="AO15" s="23"/>
      <c r="AP15" s="26"/>
      <c r="AQ15" s="23"/>
      <c r="AR15" s="26"/>
      <c r="AS15" s="24"/>
      <c r="AT15" s="23"/>
      <c r="AU15" s="26"/>
      <c r="AV15" s="26">
        <f>MIN(SUM(AW15:AX15),$AV$3)</f>
      </c>
      <c r="AW15" s="25"/>
      <c r="AX15" s="26"/>
      <c r="AY15" s="25"/>
      <c r="AZ15" s="22">
        <f>MIN(BA15+BI15+BJ15,$AZ$3)</f>
      </c>
      <c r="BA15" s="23">
        <f>MIN(BB15+BE15+BF15,$BA$3)</f>
      </c>
      <c r="BB15" s="23">
        <f>MIN(SUM(BC15:BD15),$BB$3)</f>
      </c>
      <c r="BC15" s="26">
        <v>7.5</v>
      </c>
      <c r="BD15" s="23">
        <v>0</v>
      </c>
      <c r="BE15" s="25"/>
      <c r="BF15" s="24">
        <f>MIN(SUM(BG15:BH15),$BF$3)</f>
      </c>
      <c r="BG15" s="24"/>
      <c r="BH15" s="24"/>
      <c r="BI15" s="25">
        <v>0</v>
      </c>
      <c r="BJ15" s="22">
        <v>0.875</v>
      </c>
      <c r="BK15" s="25">
        <v>0</v>
      </c>
      <c r="BL15" s="22">
        <v>0</v>
      </c>
      <c r="BM15" s="23">
        <v>0</v>
      </c>
      <c r="BN15" s="23">
        <v>0</v>
      </c>
      <c r="BO15" s="23">
        <v>0</v>
      </c>
      <c r="BP15" s="22">
        <v>0.875</v>
      </c>
    </row>
    <row r="16">
      <c r="A16" s="21">
        <v>12</v>
      </c>
      <c r="B16" s="21" t="s">
        <v>173</v>
      </c>
      <c r="C16" s="21" t="s">
        <v>174</v>
      </c>
      <c r="D16" s="21" t="s">
        <v>175</v>
      </c>
      <c r="E16" s="21" t="s">
        <v>150</v>
      </c>
      <c r="F16" s="21" t="s">
        <v>135</v>
      </c>
      <c r="G16" s="21" t="s">
        <v>136</v>
      </c>
      <c r="H16" s="22">
        <f>I16+AZ16</f>
      </c>
      <c r="I16" s="23">
        <f>MIN(J16+T16+AC16+AJ16+AY16,$I$3)</f>
      </c>
      <c r="J16" s="24">
        <f>MIN(SUM(K16:S16),$J$3)</f>
      </c>
      <c r="K16" s="24">
        <v>6</v>
      </c>
      <c r="L16" s="24">
        <v>0</v>
      </c>
      <c r="M16" s="24">
        <v>4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5">
        <f>MIN(SUM(U16:AB16),$T$3)</f>
      </c>
      <c r="U16" s="24">
        <v>0</v>
      </c>
      <c r="V16" s="24">
        <v>2</v>
      </c>
      <c r="W16" s="25">
        <v>1</v>
      </c>
      <c r="X16" s="25">
        <v>0</v>
      </c>
      <c r="Y16" s="24">
        <v>0</v>
      </c>
      <c r="Z16" s="25">
        <v>0</v>
      </c>
      <c r="AA16" s="24">
        <v>1</v>
      </c>
      <c r="AB16" s="25">
        <v>0</v>
      </c>
      <c r="AC16" s="25">
        <f>MIN(SUM(AD16:AI16),$AC$3)</f>
      </c>
      <c r="AD16" s="24">
        <v>3</v>
      </c>
      <c r="AE16" s="24">
        <v>0</v>
      </c>
      <c r="AF16" s="24">
        <v>0</v>
      </c>
      <c r="AG16" s="24">
        <v>0</v>
      </c>
      <c r="AH16" s="24">
        <v>0</v>
      </c>
      <c r="AI16" s="25">
        <v>0</v>
      </c>
      <c r="AJ16" s="23">
        <f>MIN(AK16+AV16,$AJ$3)</f>
      </c>
      <c r="AK16" s="23">
        <f>MIN(SUM(AL16:AU16),$AK$3)</f>
      </c>
      <c r="AL16" s="24">
        <v>0</v>
      </c>
      <c r="AM16" s="25">
        <v>0</v>
      </c>
      <c r="AN16" s="26">
        <v>0</v>
      </c>
      <c r="AO16" s="23">
        <v>0</v>
      </c>
      <c r="AP16" s="26">
        <v>0</v>
      </c>
      <c r="AQ16" s="23">
        <v>0.375</v>
      </c>
      <c r="AR16" s="26">
        <v>0</v>
      </c>
      <c r="AS16" s="24">
        <v>0</v>
      </c>
      <c r="AT16" s="23">
        <v>0</v>
      </c>
      <c r="AU16" s="26">
        <v>0</v>
      </c>
      <c r="AV16" s="26">
        <f>MIN(SUM(AW16:AX16),$AV$3)</f>
      </c>
      <c r="AW16" s="25">
        <v>2</v>
      </c>
      <c r="AX16" s="26">
        <v>0</v>
      </c>
      <c r="AY16" s="25">
        <v>0</v>
      </c>
      <c r="AZ16" s="22">
        <f>MIN(BA16+BI16+BJ16,$AZ$3)</f>
      </c>
      <c r="BA16" s="23">
        <f>MIN(BB16+BE16+BF16,$BA$3)</f>
      </c>
      <c r="BB16" s="23">
        <f>MIN(SUM(BC16:BD16),$BB$3)</f>
      </c>
      <c r="BC16" s="26">
        <v>7.75</v>
      </c>
      <c r="BD16" s="23">
        <v>0</v>
      </c>
      <c r="BE16" s="25">
        <v>0</v>
      </c>
      <c r="BF16" s="24">
        <f>MIN(SUM(BG16:BH16),$BF$3)</f>
      </c>
      <c r="BG16" s="24">
        <v>2</v>
      </c>
      <c r="BH16" s="24">
        <v>3</v>
      </c>
      <c r="BI16" s="25">
        <v>0</v>
      </c>
      <c r="BJ16" s="22">
        <v>3</v>
      </c>
      <c r="BK16" s="25">
        <v>0</v>
      </c>
      <c r="BL16" s="22">
        <v>0</v>
      </c>
      <c r="BM16" s="23">
        <v>3</v>
      </c>
      <c r="BN16" s="23">
        <v>0</v>
      </c>
      <c r="BO16" s="23">
        <v>0</v>
      </c>
      <c r="BP16" s="22">
        <v>0</v>
      </c>
    </row>
    <row r="17">
      <c r="A17" s="21">
        <v>13</v>
      </c>
      <c r="B17" s="21" t="s">
        <v>176</v>
      </c>
      <c r="C17" s="21" t="s">
        <v>177</v>
      </c>
      <c r="D17" s="21" t="s">
        <v>178</v>
      </c>
      <c r="E17" s="21" t="s">
        <v>157</v>
      </c>
      <c r="F17" s="21" t="s">
        <v>135</v>
      </c>
      <c r="G17" s="21" t="s">
        <v>136</v>
      </c>
      <c r="H17" s="22">
        <f>I17+AZ17</f>
      </c>
      <c r="I17" s="23">
        <f>MIN(J17+T17+AC17+AJ17+AY17,$I$3)</f>
      </c>
      <c r="J17" s="24">
        <f>MIN(SUM(K17:S17),$J$3)</f>
      </c>
      <c r="K17" s="24">
        <v>0</v>
      </c>
      <c r="L17" s="24">
        <v>0</v>
      </c>
      <c r="M17" s="24">
        <v>4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5">
        <f>MIN(SUM(U17:AB17),$T$3)</f>
      </c>
      <c r="U17" s="24">
        <v>0</v>
      </c>
      <c r="V17" s="24">
        <v>2</v>
      </c>
      <c r="W17" s="25">
        <v>1</v>
      </c>
      <c r="X17" s="25">
        <v>0</v>
      </c>
      <c r="Y17" s="24">
        <v>1</v>
      </c>
      <c r="Z17" s="25">
        <v>0</v>
      </c>
      <c r="AA17" s="24">
        <v>1</v>
      </c>
      <c r="AB17" s="25">
        <v>0</v>
      </c>
      <c r="AC17" s="25">
        <f>MIN(SUM(AD17:AI17),$AC$3)</f>
      </c>
      <c r="AD17" s="24">
        <v>0</v>
      </c>
      <c r="AE17" s="24">
        <v>0</v>
      </c>
      <c r="AF17" s="24">
        <v>1</v>
      </c>
      <c r="AG17" s="24">
        <v>0</v>
      </c>
      <c r="AH17" s="24">
        <v>0</v>
      </c>
      <c r="AI17" s="25">
        <v>0</v>
      </c>
      <c r="AJ17" s="23">
        <f>MIN(AK17+AV17,$AJ$3)</f>
      </c>
      <c r="AK17" s="23">
        <f>MIN(SUM(AL17:AU17),$AK$3)</f>
      </c>
      <c r="AL17" s="24">
        <v>0</v>
      </c>
      <c r="AM17" s="25">
        <v>0</v>
      </c>
      <c r="AN17" s="26">
        <v>0</v>
      </c>
      <c r="AO17" s="23">
        <v>0</v>
      </c>
      <c r="AP17" s="26">
        <v>0</v>
      </c>
      <c r="AQ17" s="23">
        <v>0</v>
      </c>
      <c r="AR17" s="26">
        <v>0</v>
      </c>
      <c r="AS17" s="24">
        <v>0</v>
      </c>
      <c r="AT17" s="23">
        <v>0</v>
      </c>
      <c r="AU17" s="26">
        <v>0</v>
      </c>
      <c r="AV17" s="26">
        <f>MIN(SUM(AW17:AX17),$AV$3)</f>
      </c>
      <c r="AW17" s="25">
        <v>0</v>
      </c>
      <c r="AX17" s="26">
        <v>0</v>
      </c>
      <c r="AY17" s="25">
        <v>0</v>
      </c>
      <c r="AZ17" s="22">
        <f>MIN(BA17+BI17+BJ17,$AZ$3)</f>
      </c>
      <c r="BA17" s="23">
        <f>MIN(BB17+BE17+BF17,$BA$3)</f>
      </c>
      <c r="BB17" s="23">
        <f>MIN(SUM(BC17:BD17),$BB$3)</f>
      </c>
      <c r="BC17" s="26">
        <v>10.25</v>
      </c>
      <c r="BD17" s="23">
        <v>0</v>
      </c>
      <c r="BE17" s="25">
        <v>0.6</v>
      </c>
      <c r="BF17" s="24">
        <f>MIN(SUM(BG17:BH17),$BF$3)</f>
      </c>
      <c r="BG17" s="24">
        <v>0</v>
      </c>
      <c r="BH17" s="24">
        <v>1</v>
      </c>
      <c r="BI17" s="25">
        <v>0</v>
      </c>
      <c r="BJ17" s="22">
        <v>1.3125</v>
      </c>
      <c r="BK17" s="25">
        <v>0</v>
      </c>
      <c r="BL17" s="22">
        <v>0</v>
      </c>
      <c r="BM17" s="23">
        <v>0</v>
      </c>
      <c r="BN17" s="23">
        <v>0</v>
      </c>
      <c r="BO17" s="23">
        <v>1</v>
      </c>
      <c r="BP17" s="22">
        <v>0.3125</v>
      </c>
    </row>
    <row r="18">
      <c r="A18" s="21">
        <v>14</v>
      </c>
      <c r="B18" s="21" t="s">
        <v>179</v>
      </c>
      <c r="C18" s="21" t="s">
        <v>180</v>
      </c>
      <c r="D18" s="21" t="s">
        <v>181</v>
      </c>
      <c r="E18" s="21" t="s">
        <v>168</v>
      </c>
      <c r="F18" s="21" t="s">
        <v>135</v>
      </c>
      <c r="G18" s="21" t="s">
        <v>136</v>
      </c>
      <c r="H18" s="22">
        <f>I18+AZ18</f>
      </c>
      <c r="I18" s="23">
        <f>MIN(J18+T18+AC18+AJ18+AY18,$I$3)</f>
      </c>
      <c r="J18" s="24">
        <f>MIN(SUM(K18:S18),$J$3)</f>
      </c>
      <c r="K18" s="24"/>
      <c r="L18" s="24"/>
      <c r="M18" s="24"/>
      <c r="N18" s="24"/>
      <c r="O18" s="24"/>
      <c r="P18" s="24"/>
      <c r="Q18" s="24"/>
      <c r="R18" s="24"/>
      <c r="S18" s="24"/>
      <c r="T18" s="25">
        <f>MIN(SUM(U18:AB18),$T$3)</f>
      </c>
      <c r="U18" s="24">
        <v>1</v>
      </c>
      <c r="V18" s="24">
        <v>0</v>
      </c>
      <c r="W18" s="25">
        <v>0.3</v>
      </c>
      <c r="X18" s="25">
        <v>0</v>
      </c>
      <c r="Y18" s="24">
        <v>0</v>
      </c>
      <c r="Z18" s="25">
        <v>0</v>
      </c>
      <c r="AA18" s="24">
        <v>0</v>
      </c>
      <c r="AB18" s="25">
        <v>0.5</v>
      </c>
      <c r="AC18" s="25">
        <f>MIN(SUM(AD18:AI18),$AC$3)</f>
      </c>
      <c r="AD18" s="24"/>
      <c r="AE18" s="24"/>
      <c r="AF18" s="24"/>
      <c r="AG18" s="24"/>
      <c r="AH18" s="24"/>
      <c r="AI18" s="25"/>
      <c r="AJ18" s="23">
        <f>MIN(AK18+AV18,$AJ$3)</f>
      </c>
      <c r="AK18" s="23">
        <f>MIN(SUM(AL18:AU18),$AK$3)</f>
      </c>
      <c r="AL18" s="24"/>
      <c r="AM18" s="25"/>
      <c r="AN18" s="26"/>
      <c r="AO18" s="23"/>
      <c r="AP18" s="26"/>
      <c r="AQ18" s="23"/>
      <c r="AR18" s="26"/>
      <c r="AS18" s="24"/>
      <c r="AT18" s="23"/>
      <c r="AU18" s="26"/>
      <c r="AV18" s="26">
        <f>MIN(SUM(AW18:AX18),$AV$3)</f>
      </c>
      <c r="AW18" s="25"/>
      <c r="AX18" s="26"/>
      <c r="AY18" s="25"/>
      <c r="AZ18" s="22">
        <f>MIN(BA18+BI18+BJ18,$AZ$3)</f>
      </c>
      <c r="BA18" s="23">
        <f>MIN(BB18+BE18+BF18,$BA$3)</f>
      </c>
      <c r="BB18" s="23">
        <f>MIN(SUM(BC18:BD18),$BB$3)</f>
      </c>
      <c r="BC18" s="26">
        <v>8.75</v>
      </c>
      <c r="BD18" s="23">
        <v>0</v>
      </c>
      <c r="BE18" s="25"/>
      <c r="BF18" s="24">
        <f>MIN(SUM(BG18:BH18),$BF$3)</f>
      </c>
      <c r="BG18" s="24"/>
      <c r="BH18" s="24"/>
      <c r="BI18" s="25">
        <v>0</v>
      </c>
      <c r="BJ18" s="22">
        <v>1</v>
      </c>
      <c r="BK18" s="25">
        <v>0</v>
      </c>
      <c r="BL18" s="22">
        <v>0</v>
      </c>
      <c r="BM18" s="23">
        <v>0</v>
      </c>
      <c r="BN18" s="23">
        <v>0.625</v>
      </c>
      <c r="BO18" s="23">
        <v>0.375</v>
      </c>
      <c r="BP18" s="22">
        <v>0</v>
      </c>
    </row>
    <row r="19">
      <c r="A19" s="21">
        <v>15</v>
      </c>
      <c r="B19" s="21" t="s">
        <v>182</v>
      </c>
      <c r="C19" s="21" t="s">
        <v>183</v>
      </c>
      <c r="D19" s="21" t="s">
        <v>184</v>
      </c>
      <c r="E19" s="21" t="s">
        <v>185</v>
      </c>
      <c r="F19" s="21" t="s">
        <v>135</v>
      </c>
      <c r="G19" s="21" t="s">
        <v>136</v>
      </c>
      <c r="H19" s="22">
        <f>I19+AZ19</f>
      </c>
      <c r="I19" s="23">
        <f>MIN(J19+T19+AC19+AJ19+AY19,$I$3)</f>
      </c>
      <c r="J19" s="24">
        <f>MIN(SUM(K19:S19),$J$3)</f>
      </c>
      <c r="K19" s="24"/>
      <c r="L19" s="24"/>
      <c r="M19" s="24"/>
      <c r="N19" s="24"/>
      <c r="O19" s="24"/>
      <c r="P19" s="24"/>
      <c r="Q19" s="24"/>
      <c r="R19" s="24"/>
      <c r="S19" s="24"/>
      <c r="T19" s="25">
        <f>MIN(SUM(U19:AB19),$T$3)</f>
      </c>
      <c r="U19" s="24">
        <v>0</v>
      </c>
      <c r="V19" s="24">
        <v>2</v>
      </c>
      <c r="W19" s="25">
        <v>1</v>
      </c>
      <c r="X19" s="25">
        <v>1</v>
      </c>
      <c r="Y19" s="24">
        <v>1</v>
      </c>
      <c r="Z19" s="25">
        <v>0</v>
      </c>
      <c r="AA19" s="24">
        <v>0</v>
      </c>
      <c r="AB19" s="25">
        <v>0</v>
      </c>
      <c r="AC19" s="25">
        <f>MIN(SUM(AD19:AI19),$AC$3)</f>
      </c>
      <c r="AD19" s="24">
        <v>0</v>
      </c>
      <c r="AE19" s="24">
        <v>0</v>
      </c>
      <c r="AF19" s="24">
        <v>1</v>
      </c>
      <c r="AG19" s="24">
        <v>0</v>
      </c>
      <c r="AH19" s="24">
        <v>0</v>
      </c>
      <c r="AI19" s="25">
        <v>0</v>
      </c>
      <c r="AJ19" s="23">
        <f>MIN(AK19+AV19,$AJ$3)</f>
      </c>
      <c r="AK19" s="23">
        <f>MIN(SUM(AL19:AU19),$AK$3)</f>
      </c>
      <c r="AL19" s="24"/>
      <c r="AM19" s="25"/>
      <c r="AN19" s="26"/>
      <c r="AO19" s="23"/>
      <c r="AP19" s="26"/>
      <c r="AQ19" s="23"/>
      <c r="AR19" s="26"/>
      <c r="AS19" s="24"/>
      <c r="AT19" s="23"/>
      <c r="AU19" s="26"/>
      <c r="AV19" s="26">
        <f>MIN(SUM(AW19:AX19),$AV$3)</f>
      </c>
      <c r="AW19" s="25"/>
      <c r="AX19" s="26"/>
      <c r="AY19" s="25"/>
      <c r="AZ19" s="22">
        <f>MIN(BA19+BI19+BJ19,$AZ$3)</f>
      </c>
      <c r="BA19" s="23">
        <f>MIN(BB19+BE19+BF19,$BA$3)</f>
      </c>
      <c r="BB19" s="23">
        <f>MIN(SUM(BC19:BD19),$BB$3)</f>
      </c>
      <c r="BC19" s="26">
        <v>9</v>
      </c>
      <c r="BD19" s="23">
        <v>0</v>
      </c>
      <c r="BE19" s="25"/>
      <c r="BF19" s="24">
        <f>MIN(SUM(BG19:BH19),$BF$3)</f>
      </c>
      <c r="BG19" s="24"/>
      <c r="BH19" s="24"/>
      <c r="BI19" s="25">
        <v>0</v>
      </c>
      <c r="BJ19" s="22">
        <v>0.9375</v>
      </c>
      <c r="BK19" s="25">
        <v>0</v>
      </c>
      <c r="BL19" s="22">
        <v>0</v>
      </c>
      <c r="BM19" s="23">
        <v>0</v>
      </c>
      <c r="BN19" s="23">
        <v>0</v>
      </c>
      <c r="BO19" s="23">
        <v>0.375</v>
      </c>
      <c r="BP19" s="22">
        <v>0.5625</v>
      </c>
    </row>
    <row r="20">
      <c r="A20" s="21">
        <v>16</v>
      </c>
      <c r="B20" s="21" t="s">
        <v>186</v>
      </c>
      <c r="C20" s="21" t="s">
        <v>187</v>
      </c>
      <c r="D20" s="21" t="s">
        <v>188</v>
      </c>
      <c r="E20" s="21" t="s">
        <v>150</v>
      </c>
      <c r="F20" s="21" t="s">
        <v>135</v>
      </c>
      <c r="G20" s="21" t="s">
        <v>136</v>
      </c>
      <c r="H20" s="22">
        <f>I20+AZ20</f>
      </c>
      <c r="I20" s="23">
        <f>MIN(J20+T20+AC20+AJ20+AY20,$I$3)</f>
      </c>
      <c r="J20" s="24">
        <f>MIN(SUM(K20:S20),$J$3)</f>
      </c>
      <c r="K20" s="24"/>
      <c r="L20" s="24"/>
      <c r="M20" s="24"/>
      <c r="N20" s="24"/>
      <c r="O20" s="24"/>
      <c r="P20" s="24"/>
      <c r="Q20" s="24"/>
      <c r="R20" s="24"/>
      <c r="S20" s="24"/>
      <c r="T20" s="25">
        <f>MIN(SUM(U20:AB20),$T$3)</f>
      </c>
      <c r="U20" s="24">
        <v>0</v>
      </c>
      <c r="V20" s="24">
        <v>0</v>
      </c>
      <c r="W20" s="25">
        <v>0.7</v>
      </c>
      <c r="X20" s="25">
        <v>0</v>
      </c>
      <c r="Y20" s="24">
        <v>0</v>
      </c>
      <c r="Z20" s="25">
        <v>0</v>
      </c>
      <c r="AA20" s="24">
        <v>0</v>
      </c>
      <c r="AB20" s="25">
        <v>0</v>
      </c>
      <c r="AC20" s="25">
        <f>MIN(SUM(AD20:AI20),$AC$3)</f>
      </c>
      <c r="AD20" s="24"/>
      <c r="AE20" s="24"/>
      <c r="AF20" s="24"/>
      <c r="AG20" s="24"/>
      <c r="AH20" s="24"/>
      <c r="AI20" s="25"/>
      <c r="AJ20" s="23">
        <f>MIN(AK20+AV20,$AJ$3)</f>
      </c>
      <c r="AK20" s="23">
        <f>MIN(SUM(AL20:AU20),$AK$3)</f>
      </c>
      <c r="AL20" s="24"/>
      <c r="AM20" s="25"/>
      <c r="AN20" s="26"/>
      <c r="AO20" s="23"/>
      <c r="AP20" s="26"/>
      <c r="AQ20" s="23"/>
      <c r="AR20" s="26"/>
      <c r="AS20" s="24"/>
      <c r="AT20" s="23"/>
      <c r="AU20" s="26"/>
      <c r="AV20" s="26">
        <f>MIN(SUM(AW20:AX20),$AV$3)</f>
      </c>
      <c r="AW20" s="25"/>
      <c r="AX20" s="26"/>
      <c r="AY20" s="25"/>
      <c r="AZ20" s="22">
        <f>MIN(BA20+BI20+BJ20,$AZ$3)</f>
      </c>
      <c r="BA20" s="23">
        <f>MIN(BB20+BE20+BF20,$BA$3)</f>
      </c>
      <c r="BB20" s="23">
        <f>MIN(SUM(BC20:BD20),$BB$3)</f>
      </c>
      <c r="BC20" s="26">
        <v>27</v>
      </c>
      <c r="BD20" s="23">
        <v>0</v>
      </c>
      <c r="BE20" s="25"/>
      <c r="BF20" s="24">
        <f>MIN(SUM(BG20:BH20),$BF$3)</f>
      </c>
      <c r="BG20" s="24"/>
      <c r="BH20" s="24"/>
      <c r="BI20" s="25">
        <v>0</v>
      </c>
      <c r="BJ20" s="22">
        <v>7</v>
      </c>
      <c r="BK20" s="25">
        <v>0</v>
      </c>
      <c r="BL20" s="22">
        <v>0</v>
      </c>
      <c r="BM20" s="23">
        <v>6</v>
      </c>
      <c r="BN20" s="23">
        <v>0</v>
      </c>
      <c r="BO20" s="23">
        <v>1</v>
      </c>
      <c r="BP20" s="22">
        <v>0</v>
      </c>
    </row>
    <row r="21">
      <c r="A21" s="21">
        <v>17</v>
      </c>
      <c r="B21" s="21" t="s">
        <v>189</v>
      </c>
      <c r="C21" s="21" t="s">
        <v>190</v>
      </c>
      <c r="D21" s="21" t="s">
        <v>191</v>
      </c>
      <c r="E21" s="21" t="s">
        <v>134</v>
      </c>
      <c r="F21" s="21" t="s">
        <v>135</v>
      </c>
      <c r="G21" s="21" t="s">
        <v>136</v>
      </c>
      <c r="H21" s="22">
        <f>I21+AZ21</f>
      </c>
      <c r="I21" s="23">
        <f>MIN(J21+T21+AC21+AJ21+AY21,$I$3)</f>
      </c>
      <c r="J21" s="24">
        <f>MIN(SUM(K21:S21),$J$3)</f>
      </c>
      <c r="K21" s="24">
        <v>0</v>
      </c>
      <c r="L21" s="24">
        <v>0</v>
      </c>
      <c r="M21" s="24">
        <v>4</v>
      </c>
      <c r="N21" s="24">
        <v>3</v>
      </c>
      <c r="O21" s="24">
        <v>0</v>
      </c>
      <c r="P21" s="24">
        <v>3</v>
      </c>
      <c r="Q21" s="24">
        <v>0</v>
      </c>
      <c r="R21" s="24">
        <v>0</v>
      </c>
      <c r="S21" s="24">
        <v>0</v>
      </c>
      <c r="T21" s="25">
        <f>MIN(SUM(U21:AB21),$T$3)</f>
      </c>
      <c r="U21" s="24">
        <v>0</v>
      </c>
      <c r="V21" s="24">
        <v>1</v>
      </c>
      <c r="W21" s="25">
        <v>1</v>
      </c>
      <c r="X21" s="25">
        <v>0</v>
      </c>
      <c r="Y21" s="24">
        <v>1</v>
      </c>
      <c r="Z21" s="25">
        <v>0</v>
      </c>
      <c r="AA21" s="24">
        <v>1</v>
      </c>
      <c r="AB21" s="25">
        <v>0</v>
      </c>
      <c r="AC21" s="25">
        <f>MIN(SUM(AD21:AI21),$AC$3)</f>
      </c>
      <c r="AD21" s="24">
        <v>0</v>
      </c>
      <c r="AE21" s="24">
        <v>0</v>
      </c>
      <c r="AF21" s="24">
        <v>1</v>
      </c>
      <c r="AG21" s="24">
        <v>0</v>
      </c>
      <c r="AH21" s="24">
        <v>0</v>
      </c>
      <c r="AI21" s="25">
        <v>0</v>
      </c>
      <c r="AJ21" s="23">
        <f>MIN(AK21+AV21,$AJ$3)</f>
      </c>
      <c r="AK21" s="23">
        <f>MIN(SUM(AL21:AU21),$AK$3)</f>
      </c>
      <c r="AL21" s="24">
        <v>0</v>
      </c>
      <c r="AM21" s="25">
        <v>0</v>
      </c>
      <c r="AN21" s="26">
        <v>0</v>
      </c>
      <c r="AO21" s="23">
        <v>0</v>
      </c>
      <c r="AP21" s="26">
        <v>0</v>
      </c>
      <c r="AQ21" s="23">
        <v>0.25</v>
      </c>
      <c r="AR21" s="26">
        <v>0</v>
      </c>
      <c r="AS21" s="24">
        <v>0</v>
      </c>
      <c r="AT21" s="23">
        <v>0</v>
      </c>
      <c r="AU21" s="26">
        <v>0</v>
      </c>
      <c r="AV21" s="26">
        <f>MIN(SUM(AW21:AX21),$AV$3)</f>
      </c>
      <c r="AW21" s="25">
        <v>1.5</v>
      </c>
      <c r="AX21" s="26">
        <v>0.5</v>
      </c>
      <c r="AY21" s="25">
        <v>0</v>
      </c>
      <c r="AZ21" s="22">
        <f>MIN(BA21+BI21+BJ21,$AZ$3)</f>
      </c>
      <c r="BA21" s="23">
        <f>MIN(BB21+BE21+BF21,$BA$3)</f>
      </c>
      <c r="BB21" s="23">
        <f>MIN(SUM(BC21:BD21),$BB$3)</f>
      </c>
      <c r="BC21" s="26">
        <v>9.25</v>
      </c>
      <c r="BD21" s="23">
        <v>4.625</v>
      </c>
      <c r="BE21" s="25">
        <v>1.7</v>
      </c>
      <c r="BF21" s="24">
        <f>MIN(SUM(BG21:BH21),$BF$3)</f>
      </c>
      <c r="BG21" s="24">
        <v>1</v>
      </c>
      <c r="BH21" s="24">
        <v>0</v>
      </c>
      <c r="BI21" s="25">
        <v>0</v>
      </c>
      <c r="BJ21" s="22">
        <v>0.625</v>
      </c>
      <c r="BK21" s="25">
        <v>0</v>
      </c>
      <c r="BL21" s="22">
        <v>0</v>
      </c>
      <c r="BM21" s="23">
        <v>0</v>
      </c>
      <c r="BN21" s="23">
        <v>0</v>
      </c>
      <c r="BO21" s="23">
        <v>0.625</v>
      </c>
      <c r="BP21" s="22">
        <v>0</v>
      </c>
    </row>
    <row r="22">
      <c r="A22" s="21">
        <v>18</v>
      </c>
      <c r="B22" s="21" t="s">
        <v>192</v>
      </c>
      <c r="C22" s="21" t="s">
        <v>193</v>
      </c>
      <c r="D22" s="21" t="s">
        <v>194</v>
      </c>
      <c r="E22" s="21" t="s">
        <v>195</v>
      </c>
      <c r="F22" s="21" t="s">
        <v>135</v>
      </c>
      <c r="G22" s="21" t="s">
        <v>136</v>
      </c>
      <c r="H22" s="22">
        <f>I22+AZ22</f>
      </c>
      <c r="I22" s="23">
        <f>MIN(J22+T22+AC22+AJ22+AY22,$I$3)</f>
      </c>
      <c r="J22" s="24">
        <f>MIN(SUM(K22:S22),$J$3)</f>
      </c>
      <c r="K22" s="24"/>
      <c r="L22" s="24"/>
      <c r="M22" s="24"/>
      <c r="N22" s="24"/>
      <c r="O22" s="24"/>
      <c r="P22" s="24"/>
      <c r="Q22" s="24"/>
      <c r="R22" s="24"/>
      <c r="S22" s="24"/>
      <c r="T22" s="25">
        <f>MIN(SUM(U22:AB22),$T$3)</f>
      </c>
      <c r="U22" s="24">
        <v>0</v>
      </c>
      <c r="V22" s="24">
        <v>2</v>
      </c>
      <c r="W22" s="25">
        <v>0</v>
      </c>
      <c r="X22" s="25">
        <v>0</v>
      </c>
      <c r="Y22" s="24">
        <v>0</v>
      </c>
      <c r="Z22" s="25">
        <v>0</v>
      </c>
      <c r="AA22" s="24">
        <v>0</v>
      </c>
      <c r="AB22" s="25">
        <v>0</v>
      </c>
      <c r="AC22" s="25">
        <f>MIN(SUM(AD22:AI22),$AC$3)</f>
      </c>
      <c r="AD22" s="24"/>
      <c r="AE22" s="24"/>
      <c r="AF22" s="24"/>
      <c r="AG22" s="24"/>
      <c r="AH22" s="24"/>
      <c r="AI22" s="25"/>
      <c r="AJ22" s="23">
        <f>MIN(AK22+AV22,$AJ$3)</f>
      </c>
      <c r="AK22" s="23">
        <f>MIN(SUM(AL22:AU22),$AK$3)</f>
      </c>
      <c r="AL22" s="24"/>
      <c r="AM22" s="25"/>
      <c r="AN22" s="26"/>
      <c r="AO22" s="23"/>
      <c r="AP22" s="26"/>
      <c r="AQ22" s="23"/>
      <c r="AR22" s="26"/>
      <c r="AS22" s="24"/>
      <c r="AT22" s="23"/>
      <c r="AU22" s="26"/>
      <c r="AV22" s="26">
        <f>MIN(SUM(AW22:AX22),$AV$3)</f>
      </c>
      <c r="AW22" s="25"/>
      <c r="AX22" s="26"/>
      <c r="AY22" s="25"/>
      <c r="AZ22" s="22">
        <f>MIN(BA22+BI22+BJ22,$AZ$3)</f>
      </c>
      <c r="BA22" s="23">
        <f>MIN(BB22+BE22+BF22,$BA$3)</f>
      </c>
      <c r="BB22" s="23">
        <f>MIN(SUM(BC22:BD22),$BB$3)</f>
      </c>
      <c r="BC22" s="26">
        <v>33</v>
      </c>
      <c r="BD22" s="23">
        <v>0</v>
      </c>
      <c r="BE22" s="25"/>
      <c r="BF22" s="24">
        <f>MIN(SUM(BG22:BH22),$BF$3)</f>
      </c>
      <c r="BG22" s="24"/>
      <c r="BH22" s="24"/>
      <c r="BI22" s="25">
        <v>0</v>
      </c>
      <c r="BJ22" s="22">
        <v>6</v>
      </c>
      <c r="BK22" s="25">
        <v>0</v>
      </c>
      <c r="BL22" s="22">
        <v>0</v>
      </c>
      <c r="BM22" s="23">
        <v>5.625</v>
      </c>
      <c r="BN22" s="23">
        <v>0.375</v>
      </c>
      <c r="BO22" s="23">
        <v>0</v>
      </c>
      <c r="BP22" s="22">
        <v>0</v>
      </c>
    </row>
    <row r="23">
      <c r="A23" s="21">
        <v>19</v>
      </c>
      <c r="B23" s="21" t="s">
        <v>196</v>
      </c>
      <c r="C23" s="21" t="s">
        <v>197</v>
      </c>
      <c r="D23" s="21" t="s">
        <v>198</v>
      </c>
      <c r="E23" s="21" t="s">
        <v>168</v>
      </c>
      <c r="F23" s="21" t="s">
        <v>135</v>
      </c>
      <c r="G23" s="21" t="s">
        <v>136</v>
      </c>
      <c r="H23" s="22">
        <f>I23+AZ23</f>
      </c>
      <c r="I23" s="23">
        <f>MIN(J23+T23+AC23+AJ23+AY23,$I$3)</f>
      </c>
      <c r="J23" s="24">
        <f>MIN(SUM(K23:S23),$J$3)</f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3</v>
      </c>
      <c r="Q23" s="24">
        <v>0</v>
      </c>
      <c r="R23" s="24">
        <v>0</v>
      </c>
      <c r="S23" s="24">
        <v>0</v>
      </c>
      <c r="T23" s="25">
        <f>MIN(SUM(U23:AB23),$T$3)</f>
      </c>
      <c r="U23" s="24">
        <v>0</v>
      </c>
      <c r="V23" s="24">
        <v>1</v>
      </c>
      <c r="W23" s="25">
        <v>1</v>
      </c>
      <c r="X23" s="25">
        <v>1</v>
      </c>
      <c r="Y23" s="24">
        <v>0</v>
      </c>
      <c r="Z23" s="25">
        <v>0</v>
      </c>
      <c r="AA23" s="24">
        <v>0</v>
      </c>
      <c r="AB23" s="25">
        <v>0</v>
      </c>
      <c r="AC23" s="25">
        <f>MIN(SUM(AD23:AI23),$AC$3)</f>
      </c>
      <c r="AD23" s="24"/>
      <c r="AE23" s="24"/>
      <c r="AF23" s="24"/>
      <c r="AG23" s="24"/>
      <c r="AH23" s="24"/>
      <c r="AI23" s="25"/>
      <c r="AJ23" s="23">
        <f>MIN(AK23+AV23,$AJ$3)</f>
      </c>
      <c r="AK23" s="23">
        <f>MIN(SUM(AL23:AU23),$AK$3)</f>
      </c>
      <c r="AL23" s="24">
        <v>0</v>
      </c>
      <c r="AM23" s="25">
        <v>0</v>
      </c>
      <c r="AN23" s="26">
        <v>0</v>
      </c>
      <c r="AO23" s="23">
        <v>0</v>
      </c>
      <c r="AP23" s="26">
        <v>0</v>
      </c>
      <c r="AQ23" s="23">
        <v>0.25</v>
      </c>
      <c r="AR23" s="26">
        <v>0</v>
      </c>
      <c r="AS23" s="24">
        <v>0</v>
      </c>
      <c r="AT23" s="23">
        <v>0</v>
      </c>
      <c r="AU23" s="26">
        <v>0</v>
      </c>
      <c r="AV23" s="26">
        <f>MIN(SUM(AW23:AX23),$AV$3)</f>
      </c>
      <c r="AW23" s="25">
        <v>0</v>
      </c>
      <c r="AX23" s="26">
        <v>0</v>
      </c>
      <c r="AY23" s="25">
        <v>0</v>
      </c>
      <c r="AZ23" s="22">
        <f>MIN(BA23+BI23+BJ23,$AZ$3)</f>
      </c>
      <c r="BA23" s="23">
        <f>MIN(BB23+BE23+BF23,$BA$3)</f>
      </c>
      <c r="BB23" s="23">
        <f>MIN(SUM(BC23:BD23),$BB$3)</f>
      </c>
      <c r="BC23" s="26">
        <v>16.75</v>
      </c>
      <c r="BD23" s="23">
        <v>0</v>
      </c>
      <c r="BE23" s="25">
        <v>0</v>
      </c>
      <c r="BF23" s="24">
        <f>MIN(SUM(BG23:BH23),$BF$3)</f>
      </c>
      <c r="BG23" s="24">
        <v>0</v>
      </c>
      <c r="BH23" s="24">
        <v>2</v>
      </c>
      <c r="BI23" s="25">
        <v>0</v>
      </c>
      <c r="BJ23" s="22">
        <v>8.5625</v>
      </c>
      <c r="BK23" s="25">
        <v>0</v>
      </c>
      <c r="BL23" s="22">
        <v>2.1875</v>
      </c>
      <c r="BM23" s="23">
        <v>3.375</v>
      </c>
      <c r="BN23" s="23">
        <v>2.625</v>
      </c>
      <c r="BO23" s="23">
        <v>0.375</v>
      </c>
      <c r="BP23" s="22">
        <v>0</v>
      </c>
    </row>
    <row r="24">
      <c r="A24" s="21">
        <v>20</v>
      </c>
      <c r="B24" s="21" t="s">
        <v>199</v>
      </c>
      <c r="C24" s="21" t="s">
        <v>200</v>
      </c>
      <c r="D24" s="21" t="s">
        <v>201</v>
      </c>
      <c r="E24" s="21" t="s">
        <v>202</v>
      </c>
      <c r="F24" s="21" t="s">
        <v>135</v>
      </c>
      <c r="G24" s="21" t="s">
        <v>136</v>
      </c>
      <c r="H24" s="22">
        <f>I24+AZ24</f>
      </c>
      <c r="I24" s="23">
        <f>MIN(J24+T24+AC24+AJ24+AY24,$I$3)</f>
      </c>
      <c r="J24" s="24">
        <f>MIN(SUM(K24:S24),$J$3)</f>
      </c>
      <c r="K24" s="24">
        <v>6</v>
      </c>
      <c r="L24" s="24">
        <v>0</v>
      </c>
      <c r="M24" s="24">
        <v>4</v>
      </c>
      <c r="N24" s="24">
        <v>3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5">
        <f>MIN(SUM(U24:AB24),$T$3)</f>
      </c>
      <c r="U24" s="24">
        <v>0</v>
      </c>
      <c r="V24" s="24">
        <v>2</v>
      </c>
      <c r="W24" s="25">
        <v>1</v>
      </c>
      <c r="X24" s="25">
        <v>0</v>
      </c>
      <c r="Y24" s="24">
        <v>0</v>
      </c>
      <c r="Z24" s="25">
        <v>0</v>
      </c>
      <c r="AA24" s="24">
        <v>1</v>
      </c>
      <c r="AB24" s="25">
        <v>0</v>
      </c>
      <c r="AC24" s="25">
        <f>MIN(SUM(AD24:AI24),$AC$3)</f>
      </c>
      <c r="AD24" s="24">
        <v>3</v>
      </c>
      <c r="AE24" s="24">
        <v>0</v>
      </c>
      <c r="AF24" s="24">
        <v>0</v>
      </c>
      <c r="AG24" s="24">
        <v>0</v>
      </c>
      <c r="AH24" s="24">
        <v>0</v>
      </c>
      <c r="AI24" s="25">
        <v>0</v>
      </c>
      <c r="AJ24" s="23">
        <f>MIN(AK24+AV24,$AJ$3)</f>
      </c>
      <c r="AK24" s="23">
        <f>MIN(SUM(AL24:AU24),$AK$3)</f>
      </c>
      <c r="AL24" s="24">
        <v>0</v>
      </c>
      <c r="AM24" s="25">
        <v>0</v>
      </c>
      <c r="AN24" s="26">
        <v>0</v>
      </c>
      <c r="AO24" s="23">
        <v>0</v>
      </c>
      <c r="AP24" s="26">
        <v>1.75</v>
      </c>
      <c r="AQ24" s="23">
        <v>0.125</v>
      </c>
      <c r="AR24" s="26">
        <v>0</v>
      </c>
      <c r="AS24" s="24">
        <v>0</v>
      </c>
      <c r="AT24" s="23">
        <v>0</v>
      </c>
      <c r="AU24" s="26">
        <v>0</v>
      </c>
      <c r="AV24" s="26">
        <f>MIN(SUM(AW24:AX24),$AV$3)</f>
      </c>
      <c r="AW24" s="25">
        <v>2</v>
      </c>
      <c r="AX24" s="26">
        <v>0</v>
      </c>
      <c r="AY24" s="25">
        <v>0.5</v>
      </c>
      <c r="AZ24" s="22">
        <f>MIN(BA24+BI24+BJ24,$AZ$3)</f>
      </c>
      <c r="BA24" s="23">
        <f>MIN(BB24+BE24+BF24,$BA$3)</f>
      </c>
      <c r="BB24" s="23">
        <f>MIN(SUM(BC24:BD24),$BB$3)</f>
      </c>
      <c r="BC24" s="26">
        <v>12.25</v>
      </c>
      <c r="BD24" s="23">
        <v>1.125</v>
      </c>
      <c r="BE24" s="25">
        <v>0</v>
      </c>
      <c r="BF24" s="24">
        <f>MIN(SUM(BG24:BH24),$BF$3)</f>
      </c>
      <c r="BG24" s="24">
        <v>2</v>
      </c>
      <c r="BH24" s="24">
        <v>3</v>
      </c>
      <c r="BI24" s="25">
        <v>0</v>
      </c>
      <c r="BJ24" s="22">
        <v>1.0625</v>
      </c>
      <c r="BK24" s="25">
        <v>0</v>
      </c>
      <c r="BL24" s="22">
        <v>0</v>
      </c>
      <c r="BM24" s="23">
        <v>0</v>
      </c>
      <c r="BN24" s="23">
        <v>0.625</v>
      </c>
      <c r="BO24" s="23">
        <v>0.25</v>
      </c>
      <c r="BP24" s="22">
        <v>0.1875</v>
      </c>
    </row>
    <row r="25">
      <c r="A25" s="21">
        <v>21</v>
      </c>
      <c r="B25" s="21" t="s">
        <v>203</v>
      </c>
      <c r="C25" s="21" t="s">
        <v>204</v>
      </c>
      <c r="D25" s="21" t="s">
        <v>205</v>
      </c>
      <c r="E25" s="21" t="s">
        <v>206</v>
      </c>
      <c r="F25" s="21" t="s">
        <v>135</v>
      </c>
      <c r="G25" s="21" t="s">
        <v>136</v>
      </c>
      <c r="H25" s="22">
        <f>I25+AZ25</f>
      </c>
      <c r="I25" s="23">
        <f>MIN(J25+T25+AC25+AJ25+AY25,$I$3)</f>
      </c>
      <c r="J25" s="24">
        <f>MIN(SUM(K25:S25),$J$3)</f>
      </c>
      <c r="K25" s="24">
        <v>0</v>
      </c>
      <c r="L25" s="24">
        <v>0</v>
      </c>
      <c r="M25" s="24">
        <v>4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5">
        <f>MIN(SUM(U25:AB25),$T$3)</f>
      </c>
      <c r="U25" s="24">
        <v>0</v>
      </c>
      <c r="V25" s="24">
        <v>0</v>
      </c>
      <c r="W25" s="25">
        <v>0.4</v>
      </c>
      <c r="X25" s="25">
        <v>0</v>
      </c>
      <c r="Y25" s="24">
        <v>0</v>
      </c>
      <c r="Z25" s="25">
        <v>0</v>
      </c>
      <c r="AA25" s="24">
        <v>0</v>
      </c>
      <c r="AB25" s="25">
        <v>0.5</v>
      </c>
      <c r="AC25" s="25">
        <f>MIN(SUM(AD25:AI25),$AC$3)</f>
      </c>
      <c r="AD25" s="24">
        <v>0</v>
      </c>
      <c r="AE25" s="24">
        <v>0</v>
      </c>
      <c r="AF25" s="24">
        <v>1</v>
      </c>
      <c r="AG25" s="24">
        <v>0</v>
      </c>
      <c r="AH25" s="24">
        <v>0</v>
      </c>
      <c r="AI25" s="25">
        <v>0</v>
      </c>
      <c r="AJ25" s="23">
        <f>MIN(AK25+AV25,$AJ$3)</f>
      </c>
      <c r="AK25" s="23">
        <f>MIN(SUM(AL25:AU25),$AK$3)</f>
      </c>
      <c r="AL25" s="24">
        <v>0</v>
      </c>
      <c r="AM25" s="25">
        <v>0</v>
      </c>
      <c r="AN25" s="26">
        <v>0</v>
      </c>
      <c r="AO25" s="23">
        <v>0</v>
      </c>
      <c r="AP25" s="26">
        <v>0</v>
      </c>
      <c r="AQ25" s="23">
        <v>0</v>
      </c>
      <c r="AR25" s="26">
        <v>0</v>
      </c>
      <c r="AS25" s="24">
        <v>0</v>
      </c>
      <c r="AT25" s="23">
        <v>0</v>
      </c>
      <c r="AU25" s="26">
        <v>0</v>
      </c>
      <c r="AV25" s="26">
        <f>MIN(SUM(AW25:AX25),$AV$3)</f>
      </c>
      <c r="AW25" s="25">
        <v>0</v>
      </c>
      <c r="AX25" s="26">
        <v>0</v>
      </c>
      <c r="AY25" s="25">
        <v>0</v>
      </c>
      <c r="AZ25" s="22">
        <f>MIN(BA25+BI25+BJ25,$AZ$3)</f>
      </c>
      <c r="BA25" s="23">
        <f>MIN(BB25+BE25+BF25,$BA$3)</f>
      </c>
      <c r="BB25" s="23">
        <f>MIN(SUM(BC25:BD25),$BB$3)</f>
      </c>
      <c r="BC25" s="26">
        <v>17</v>
      </c>
      <c r="BD25" s="23">
        <v>0</v>
      </c>
      <c r="BE25" s="25">
        <v>0</v>
      </c>
      <c r="BF25" s="24">
        <f>MIN(SUM(BG25:BH25),$BF$3)</f>
      </c>
      <c r="BG25" s="24">
        <v>0</v>
      </c>
      <c r="BH25" s="24">
        <v>1</v>
      </c>
      <c r="BI25" s="25">
        <v>0</v>
      </c>
      <c r="BJ25" s="22">
        <v>9.125</v>
      </c>
      <c r="BK25" s="25">
        <v>0</v>
      </c>
      <c r="BL25" s="22">
        <v>0</v>
      </c>
      <c r="BM25" s="23">
        <v>6</v>
      </c>
      <c r="BN25" s="23">
        <v>3.125</v>
      </c>
      <c r="BO25" s="23">
        <v>0</v>
      </c>
      <c r="BP25" s="22">
        <v>0</v>
      </c>
    </row>
    <row r="26">
      <c r="A26" s="21">
        <v>22</v>
      </c>
      <c r="B26" s="21" t="s">
        <v>207</v>
      </c>
      <c r="C26" s="21" t="s">
        <v>208</v>
      </c>
      <c r="D26" s="21" t="s">
        <v>209</v>
      </c>
      <c r="E26" s="21" t="s">
        <v>210</v>
      </c>
      <c r="F26" s="21" t="s">
        <v>135</v>
      </c>
      <c r="G26" s="21" t="s">
        <v>136</v>
      </c>
      <c r="H26" s="22">
        <f>I26+AZ26</f>
      </c>
      <c r="I26" s="23">
        <f>MIN(J26+T26+AC26+AJ26+AY26,$I$3)</f>
      </c>
      <c r="J26" s="24">
        <f>MIN(SUM(K26:S26),$J$3)</f>
      </c>
      <c r="K26" s="24">
        <v>0</v>
      </c>
      <c r="L26" s="24">
        <v>0</v>
      </c>
      <c r="M26" s="24">
        <v>4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5">
        <f>MIN(SUM(U26:AB26),$T$3)</f>
      </c>
      <c r="U26" s="24">
        <v>0</v>
      </c>
      <c r="V26" s="24">
        <v>1</v>
      </c>
      <c r="W26" s="25">
        <v>1</v>
      </c>
      <c r="X26" s="25">
        <v>0</v>
      </c>
      <c r="Y26" s="24">
        <v>1</v>
      </c>
      <c r="Z26" s="25">
        <v>0</v>
      </c>
      <c r="AA26" s="24">
        <v>0</v>
      </c>
      <c r="AB26" s="25">
        <v>0</v>
      </c>
      <c r="AC26" s="25">
        <f>MIN(SUM(AD26:AI26),$AC$3)</f>
      </c>
      <c r="AD26" s="24">
        <v>3</v>
      </c>
      <c r="AE26" s="24">
        <v>0</v>
      </c>
      <c r="AF26" s="24">
        <v>0</v>
      </c>
      <c r="AG26" s="24">
        <v>2</v>
      </c>
      <c r="AH26" s="24">
        <v>0</v>
      </c>
      <c r="AI26" s="25">
        <v>0</v>
      </c>
      <c r="AJ26" s="23">
        <f>MIN(AK26+AV26,$AJ$3)</f>
      </c>
      <c r="AK26" s="23">
        <f>MIN(SUM(AL26:AU26),$AK$3)</f>
      </c>
      <c r="AL26" s="24">
        <v>0</v>
      </c>
      <c r="AM26" s="25">
        <v>0</v>
      </c>
      <c r="AN26" s="26">
        <v>0</v>
      </c>
      <c r="AO26" s="23">
        <v>0</v>
      </c>
      <c r="AP26" s="26">
        <v>0.5</v>
      </c>
      <c r="AQ26" s="23">
        <v>0.25</v>
      </c>
      <c r="AR26" s="26">
        <v>0</v>
      </c>
      <c r="AS26" s="24">
        <v>0</v>
      </c>
      <c r="AT26" s="23">
        <v>0</v>
      </c>
      <c r="AU26" s="26">
        <v>0</v>
      </c>
      <c r="AV26" s="26">
        <f>MIN(SUM(AW26:AX26),$AV$3)</f>
      </c>
      <c r="AW26" s="25">
        <v>0</v>
      </c>
      <c r="AX26" s="26">
        <v>0</v>
      </c>
      <c r="AY26" s="25">
        <v>0</v>
      </c>
      <c r="AZ26" s="22">
        <f>MIN(BA26+BI26+BJ26,$AZ$3)</f>
      </c>
      <c r="BA26" s="23">
        <f>MIN(BB26+BE26+BF26,$BA$3)</f>
      </c>
      <c r="BB26" s="23">
        <f>MIN(SUM(BC26:BD26),$BB$3)</f>
      </c>
      <c r="BC26" s="26">
        <v>4</v>
      </c>
      <c r="BD26" s="23">
        <v>0</v>
      </c>
      <c r="BE26" s="25">
        <v>0</v>
      </c>
      <c r="BF26" s="24">
        <f>MIN(SUM(BG26:BH26),$BF$3)</f>
      </c>
      <c r="BG26" s="24">
        <v>0</v>
      </c>
      <c r="BH26" s="24">
        <v>3</v>
      </c>
      <c r="BI26" s="25">
        <v>0</v>
      </c>
      <c r="BJ26" s="22">
        <v>3.5</v>
      </c>
      <c r="BK26" s="25">
        <v>0</v>
      </c>
      <c r="BL26" s="22">
        <v>0</v>
      </c>
      <c r="BM26" s="23">
        <v>0</v>
      </c>
      <c r="BN26" s="23">
        <v>2</v>
      </c>
      <c r="BO26" s="23">
        <v>0</v>
      </c>
      <c r="BP26" s="22">
        <v>1.5</v>
      </c>
    </row>
    <row r="27">
      <c r="A27" s="21">
        <v>23</v>
      </c>
      <c r="B27" s="21" t="s">
        <v>211</v>
      </c>
      <c r="C27" s="21" t="s">
        <v>212</v>
      </c>
      <c r="D27" s="21" t="s">
        <v>213</v>
      </c>
      <c r="E27" s="21" t="s">
        <v>195</v>
      </c>
      <c r="F27" s="21" t="s">
        <v>135</v>
      </c>
      <c r="G27" s="21" t="s">
        <v>136</v>
      </c>
      <c r="H27" s="22">
        <f>I27+AZ27</f>
      </c>
      <c r="I27" s="23">
        <f>MIN(J27+T27+AC27+AJ27+AY27,$I$3)</f>
      </c>
      <c r="J27" s="24">
        <f>MIN(SUM(K27:S27),$J$3)</f>
      </c>
      <c r="K27" s="24"/>
      <c r="L27" s="24"/>
      <c r="M27" s="24"/>
      <c r="N27" s="24"/>
      <c r="O27" s="24"/>
      <c r="P27" s="24"/>
      <c r="Q27" s="24"/>
      <c r="R27" s="24"/>
      <c r="S27" s="24"/>
      <c r="T27" s="25">
        <f>MIN(SUM(U27:AB27),$T$3)</f>
      </c>
      <c r="U27" s="24">
        <v>0</v>
      </c>
      <c r="V27" s="24">
        <v>2</v>
      </c>
      <c r="W27" s="25">
        <v>0.6</v>
      </c>
      <c r="X27" s="25">
        <v>0</v>
      </c>
      <c r="Y27" s="24">
        <v>0</v>
      </c>
      <c r="Z27" s="25">
        <v>0</v>
      </c>
      <c r="AA27" s="24">
        <v>0</v>
      </c>
      <c r="AB27" s="25">
        <v>0</v>
      </c>
      <c r="AC27" s="25">
        <f>MIN(SUM(AD27:AI27),$AC$3)</f>
      </c>
      <c r="AD27" s="24">
        <v>0</v>
      </c>
      <c r="AE27" s="24">
        <v>2</v>
      </c>
      <c r="AF27" s="24">
        <v>0</v>
      </c>
      <c r="AG27" s="24">
        <v>0</v>
      </c>
      <c r="AH27" s="24">
        <v>0</v>
      </c>
      <c r="AI27" s="25">
        <v>0</v>
      </c>
      <c r="AJ27" s="23">
        <f>MIN(AK27+AV27,$AJ$3)</f>
      </c>
      <c r="AK27" s="23">
        <f>MIN(SUM(AL27:AU27),$AK$3)</f>
      </c>
      <c r="AL27" s="24">
        <v>0</v>
      </c>
      <c r="AM27" s="25">
        <v>0</v>
      </c>
      <c r="AN27" s="26">
        <v>0</v>
      </c>
      <c r="AO27" s="23">
        <v>0</v>
      </c>
      <c r="AP27" s="26">
        <v>0</v>
      </c>
      <c r="AQ27" s="23">
        <v>0</v>
      </c>
      <c r="AR27" s="26">
        <v>0</v>
      </c>
      <c r="AS27" s="24">
        <v>0</v>
      </c>
      <c r="AT27" s="23">
        <v>0</v>
      </c>
      <c r="AU27" s="26">
        <v>0</v>
      </c>
      <c r="AV27" s="26">
        <f>MIN(SUM(AW27:AX27),$AV$3)</f>
      </c>
      <c r="AW27" s="25">
        <v>0</v>
      </c>
      <c r="AX27" s="26">
        <v>0</v>
      </c>
      <c r="AY27" s="25">
        <v>0</v>
      </c>
      <c r="AZ27" s="22">
        <f>MIN(BA27+BI27+BJ27,$AZ$3)</f>
      </c>
      <c r="BA27" s="23">
        <f>MIN(BB27+BE27+BF27,$BA$3)</f>
      </c>
      <c r="BB27" s="23">
        <f>MIN(SUM(BC27:BD27),$BB$3)</f>
      </c>
      <c r="BC27" s="26">
        <v>14.5</v>
      </c>
      <c r="BD27" s="23">
        <v>0</v>
      </c>
      <c r="BE27" s="25">
        <v>0</v>
      </c>
      <c r="BF27" s="24">
        <f>MIN(SUM(BG27:BH27),$BF$3)</f>
      </c>
      <c r="BG27" s="24">
        <v>0</v>
      </c>
      <c r="BH27" s="24">
        <v>0</v>
      </c>
      <c r="BI27" s="25">
        <v>0</v>
      </c>
      <c r="BJ27" s="22">
        <v>9</v>
      </c>
      <c r="BK27" s="25">
        <v>0</v>
      </c>
      <c r="BL27" s="22">
        <v>0</v>
      </c>
      <c r="BM27" s="23">
        <v>6</v>
      </c>
      <c r="BN27" s="23">
        <v>0</v>
      </c>
      <c r="BO27" s="23">
        <v>3</v>
      </c>
      <c r="BP27" s="22">
        <v>0</v>
      </c>
    </row>
    <row r="28">
      <c r="A28" s="21">
        <v>24</v>
      </c>
      <c r="B28" s="21" t="s">
        <v>214</v>
      </c>
      <c r="C28" s="21" t="s">
        <v>215</v>
      </c>
      <c r="D28" s="21" t="s">
        <v>216</v>
      </c>
      <c r="E28" s="21" t="s">
        <v>217</v>
      </c>
      <c r="F28" s="21" t="s">
        <v>135</v>
      </c>
      <c r="G28" s="21" t="s">
        <v>136</v>
      </c>
      <c r="H28" s="22">
        <f>I28+AZ28</f>
      </c>
      <c r="I28" s="23">
        <f>MIN(J28+T28+AC28+AJ28+AY28,$I$3)</f>
      </c>
      <c r="J28" s="24">
        <f>MIN(SUM(K28:S28),$J$3)</f>
      </c>
      <c r="K28" s="24">
        <v>0</v>
      </c>
      <c r="L28" s="24">
        <v>0</v>
      </c>
      <c r="M28" s="24">
        <v>4</v>
      </c>
      <c r="N28" s="24">
        <v>3</v>
      </c>
      <c r="O28" s="24">
        <v>0</v>
      </c>
      <c r="P28" s="24">
        <v>3</v>
      </c>
      <c r="Q28" s="24">
        <v>0</v>
      </c>
      <c r="R28" s="24">
        <v>0</v>
      </c>
      <c r="S28" s="24">
        <v>0</v>
      </c>
      <c r="T28" s="25">
        <f>MIN(SUM(U28:AB28),$T$3)</f>
      </c>
      <c r="U28" s="24">
        <v>0</v>
      </c>
      <c r="V28" s="24">
        <v>0</v>
      </c>
      <c r="W28" s="25">
        <v>0.9</v>
      </c>
      <c r="X28" s="25">
        <v>0</v>
      </c>
      <c r="Y28" s="24">
        <v>1</v>
      </c>
      <c r="Z28" s="25">
        <v>0</v>
      </c>
      <c r="AA28" s="24">
        <v>1</v>
      </c>
      <c r="AB28" s="25">
        <v>0</v>
      </c>
      <c r="AC28" s="25">
        <f>MIN(SUM(AD28:AI28),$AC$3)</f>
      </c>
      <c r="AD28" s="24">
        <v>3</v>
      </c>
      <c r="AE28" s="24">
        <v>0</v>
      </c>
      <c r="AF28" s="24">
        <v>0</v>
      </c>
      <c r="AG28" s="24">
        <v>0</v>
      </c>
      <c r="AH28" s="24">
        <v>0</v>
      </c>
      <c r="AI28" s="25">
        <v>0</v>
      </c>
      <c r="AJ28" s="23">
        <f>MIN(AK28+AV28,$AJ$3)</f>
      </c>
      <c r="AK28" s="23">
        <f>MIN(SUM(AL28:AU28),$AK$3)</f>
      </c>
      <c r="AL28" s="24">
        <v>0</v>
      </c>
      <c r="AM28" s="25">
        <v>0</v>
      </c>
      <c r="AN28" s="26">
        <v>0</v>
      </c>
      <c r="AO28" s="23">
        <v>0</v>
      </c>
      <c r="AP28" s="26">
        <v>0</v>
      </c>
      <c r="AQ28" s="23">
        <v>0</v>
      </c>
      <c r="AR28" s="26">
        <v>0</v>
      </c>
      <c r="AS28" s="24">
        <v>0</v>
      </c>
      <c r="AT28" s="23">
        <v>0</v>
      </c>
      <c r="AU28" s="26">
        <v>0</v>
      </c>
      <c r="AV28" s="26">
        <f>MIN(SUM(AW28:AX28),$AV$3)</f>
      </c>
      <c r="AW28" s="25">
        <v>0</v>
      </c>
      <c r="AX28" s="26">
        <v>0</v>
      </c>
      <c r="AY28" s="25">
        <v>0</v>
      </c>
      <c r="AZ28" s="22">
        <f>MIN(BA28+BI28+BJ28,$AZ$3)</f>
      </c>
      <c r="BA28" s="23">
        <f>MIN(BB28+BE28+BF28,$BA$3)</f>
      </c>
      <c r="BB28" s="23">
        <f>MIN(SUM(BC28:BD28),$BB$3)</f>
      </c>
      <c r="BC28" s="26">
        <v>1.75</v>
      </c>
      <c r="BD28" s="23">
        <v>0</v>
      </c>
      <c r="BE28" s="25">
        <v>4.3</v>
      </c>
      <c r="BF28" s="24">
        <f>MIN(SUM(BG28:BH28),$BF$3)</f>
      </c>
      <c r="BG28" s="24">
        <v>0</v>
      </c>
      <c r="BH28" s="24">
        <v>0</v>
      </c>
      <c r="BI28" s="25">
        <v>0</v>
      </c>
      <c r="BJ28" s="22">
        <v>0</v>
      </c>
      <c r="BK28" s="25">
        <v>0</v>
      </c>
      <c r="BL28" s="22">
        <v>0</v>
      </c>
      <c r="BM28" s="23">
        <v>0</v>
      </c>
      <c r="BN28" s="23">
        <v>0</v>
      </c>
      <c r="BO28" s="23">
        <v>0</v>
      </c>
      <c r="BP28" s="22">
        <v>0</v>
      </c>
    </row>
    <row r="29">
      <c r="A29" s="21">
        <v>25</v>
      </c>
      <c r="B29" s="21" t="s">
        <v>218</v>
      </c>
      <c r="C29" s="21" t="s">
        <v>219</v>
      </c>
      <c r="D29" s="21" t="s">
        <v>220</v>
      </c>
      <c r="E29" s="21" t="s">
        <v>221</v>
      </c>
      <c r="F29" s="21" t="s">
        <v>135</v>
      </c>
      <c r="G29" s="21" t="s">
        <v>136</v>
      </c>
      <c r="H29" s="22">
        <f>I29+AZ29</f>
      </c>
      <c r="I29" s="23">
        <f>MIN(J29+T29+AC29+AJ29+AY29,$I$3)</f>
      </c>
      <c r="J29" s="24">
        <f>MIN(SUM(K29:S29),$J$3)</f>
      </c>
      <c r="K29" s="24">
        <v>0</v>
      </c>
      <c r="L29" s="24">
        <v>0</v>
      </c>
      <c r="M29" s="24">
        <v>4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5">
        <f>MIN(SUM(U29:AB29),$T$3)</f>
      </c>
      <c r="U29" s="24">
        <v>0</v>
      </c>
      <c r="V29" s="24">
        <v>2</v>
      </c>
      <c r="W29" s="25">
        <v>1</v>
      </c>
      <c r="X29" s="25">
        <v>0</v>
      </c>
      <c r="Y29" s="24">
        <v>0</v>
      </c>
      <c r="Z29" s="25">
        <v>0</v>
      </c>
      <c r="AA29" s="24">
        <v>0</v>
      </c>
      <c r="AB29" s="25">
        <v>0</v>
      </c>
      <c r="AC29" s="25">
        <f>MIN(SUM(AD29:AI29),$AC$3)</f>
      </c>
      <c r="AD29" s="24">
        <v>0</v>
      </c>
      <c r="AE29" s="24">
        <v>2</v>
      </c>
      <c r="AF29" s="24">
        <v>0</v>
      </c>
      <c r="AG29" s="24">
        <v>0</v>
      </c>
      <c r="AH29" s="24">
        <v>0</v>
      </c>
      <c r="AI29" s="25">
        <v>0</v>
      </c>
      <c r="AJ29" s="23">
        <f>MIN(AK29+AV29,$AJ$3)</f>
      </c>
      <c r="AK29" s="23">
        <f>MIN(SUM(AL29:AU29),$AK$3)</f>
      </c>
      <c r="AL29" s="24">
        <v>0</v>
      </c>
      <c r="AM29" s="25">
        <v>0</v>
      </c>
      <c r="AN29" s="26">
        <v>0</v>
      </c>
      <c r="AO29" s="23">
        <v>0</v>
      </c>
      <c r="AP29" s="26">
        <v>0</v>
      </c>
      <c r="AQ29" s="23">
        <v>0</v>
      </c>
      <c r="AR29" s="26">
        <v>0</v>
      </c>
      <c r="AS29" s="24">
        <v>0</v>
      </c>
      <c r="AT29" s="23">
        <v>0</v>
      </c>
      <c r="AU29" s="26">
        <v>0</v>
      </c>
      <c r="AV29" s="26">
        <f>MIN(SUM(AW29:AX29),$AV$3)</f>
      </c>
      <c r="AW29" s="25">
        <v>0</v>
      </c>
      <c r="AX29" s="26">
        <v>0</v>
      </c>
      <c r="AY29" s="25">
        <v>0</v>
      </c>
      <c r="AZ29" s="22">
        <f>MIN(BA29+BI29+BJ29,$AZ$3)</f>
      </c>
      <c r="BA29" s="23">
        <f>MIN(BB29+BE29+BF29,$BA$3)</f>
      </c>
      <c r="BB29" s="23">
        <f>MIN(SUM(BC29:BD29),$BB$3)</f>
      </c>
      <c r="BC29" s="26">
        <v>9</v>
      </c>
      <c r="BD29" s="23">
        <v>0</v>
      </c>
      <c r="BE29" s="25">
        <v>0</v>
      </c>
      <c r="BF29" s="24">
        <f>MIN(SUM(BG29:BH29),$BF$3)</f>
      </c>
      <c r="BG29" s="24">
        <v>1</v>
      </c>
      <c r="BH29" s="24">
        <v>0</v>
      </c>
      <c r="BI29" s="25">
        <v>0</v>
      </c>
      <c r="BJ29" s="22">
        <v>3</v>
      </c>
      <c r="BK29" s="25">
        <v>0</v>
      </c>
      <c r="BL29" s="22">
        <v>0</v>
      </c>
      <c r="BM29" s="23">
        <v>3</v>
      </c>
      <c r="BN29" s="23">
        <v>0</v>
      </c>
      <c r="BO29" s="23">
        <v>0</v>
      </c>
      <c r="BP29" s="22">
        <v>0</v>
      </c>
    </row>
    <row r="30">
      <c r="A30" s="21">
        <v>26</v>
      </c>
      <c r="B30" s="21" t="s">
        <v>222</v>
      </c>
      <c r="C30" s="21" t="s">
        <v>223</v>
      </c>
      <c r="D30" s="21" t="s">
        <v>224</v>
      </c>
      <c r="E30" s="21" t="s">
        <v>134</v>
      </c>
      <c r="F30" s="21" t="s">
        <v>135</v>
      </c>
      <c r="G30" s="21" t="s">
        <v>136</v>
      </c>
      <c r="H30" s="22">
        <f>I30+AZ30</f>
      </c>
      <c r="I30" s="23">
        <f>MIN(J30+T30+AC30+AJ30+AY30,$I$3)</f>
      </c>
      <c r="J30" s="24">
        <f>MIN(SUM(K30:S30),$J$3)</f>
      </c>
      <c r="K30" s="24">
        <v>0</v>
      </c>
      <c r="L30" s="24">
        <v>0</v>
      </c>
      <c r="M30" s="24">
        <v>4</v>
      </c>
      <c r="N30" s="24">
        <v>3</v>
      </c>
      <c r="O30" s="24">
        <v>0</v>
      </c>
      <c r="P30" s="24">
        <v>3</v>
      </c>
      <c r="Q30" s="24">
        <v>0</v>
      </c>
      <c r="R30" s="24">
        <v>0</v>
      </c>
      <c r="S30" s="24">
        <v>0</v>
      </c>
      <c r="T30" s="25">
        <f>MIN(SUM(U30:AB30),$T$3)</f>
      </c>
      <c r="U30" s="24">
        <v>1</v>
      </c>
      <c r="V30" s="24">
        <v>2</v>
      </c>
      <c r="W30" s="25">
        <v>1</v>
      </c>
      <c r="X30" s="25">
        <v>0.7</v>
      </c>
      <c r="Y30" s="24">
        <v>1</v>
      </c>
      <c r="Z30" s="25">
        <v>0</v>
      </c>
      <c r="AA30" s="24">
        <v>1</v>
      </c>
      <c r="AB30" s="25">
        <v>0</v>
      </c>
      <c r="AC30" s="25">
        <f>MIN(SUM(AD30:AI30),$AC$3)</f>
      </c>
      <c r="AD30" s="24">
        <v>3</v>
      </c>
      <c r="AE30" s="24">
        <v>0</v>
      </c>
      <c r="AF30" s="24">
        <v>0</v>
      </c>
      <c r="AG30" s="24">
        <v>0</v>
      </c>
      <c r="AH30" s="24">
        <v>0</v>
      </c>
      <c r="AI30" s="25">
        <v>0</v>
      </c>
      <c r="AJ30" s="23">
        <f>MIN(AK30+AV30,$AJ$3)</f>
      </c>
      <c r="AK30" s="23">
        <f>MIN(SUM(AL30:AU30),$AK$3)</f>
      </c>
      <c r="AL30" s="24">
        <v>0</v>
      </c>
      <c r="AM30" s="25">
        <v>0</v>
      </c>
      <c r="AN30" s="26">
        <v>0</v>
      </c>
      <c r="AO30" s="23">
        <v>0</v>
      </c>
      <c r="AP30" s="26">
        <v>0</v>
      </c>
      <c r="AQ30" s="23">
        <v>0.75</v>
      </c>
      <c r="AR30" s="26">
        <v>0</v>
      </c>
      <c r="AS30" s="24">
        <v>0</v>
      </c>
      <c r="AT30" s="23">
        <v>0.25</v>
      </c>
      <c r="AU30" s="26">
        <v>0</v>
      </c>
      <c r="AV30" s="26">
        <f>MIN(SUM(AW30:AX30),$AV$3)</f>
      </c>
      <c r="AW30" s="25">
        <v>0</v>
      </c>
      <c r="AX30" s="26">
        <v>0</v>
      </c>
      <c r="AY30" s="25">
        <v>0</v>
      </c>
      <c r="AZ30" s="22">
        <f>MIN(BA30+BI30+BJ30,$AZ$3)</f>
      </c>
      <c r="BA30" s="23">
        <f>MIN(BB30+BE30+BF30,$BA$3)</f>
      </c>
      <c r="BB30" s="23">
        <f>MIN(SUM(BC30:BD30),$BB$3)</f>
      </c>
      <c r="BC30" s="26">
        <v>12</v>
      </c>
      <c r="BD30" s="23">
        <v>0.625</v>
      </c>
      <c r="BE30" s="25">
        <v>0.6</v>
      </c>
      <c r="BF30" s="24">
        <f>MIN(SUM(BG30:BH30),$BF$3)</f>
      </c>
      <c r="BG30" s="24">
        <v>0</v>
      </c>
      <c r="BH30" s="24">
        <v>1</v>
      </c>
      <c r="BI30" s="25">
        <v>1.5</v>
      </c>
      <c r="BJ30" s="22">
        <v>4.5</v>
      </c>
      <c r="BK30" s="25">
        <v>0</v>
      </c>
      <c r="BL30" s="22">
        <v>0</v>
      </c>
      <c r="BM30" s="23">
        <v>3</v>
      </c>
      <c r="BN30" s="23">
        <v>0.375</v>
      </c>
      <c r="BO30" s="23">
        <v>0.375</v>
      </c>
      <c r="BP30" s="22">
        <v>0.75</v>
      </c>
    </row>
    <row r="31">
      <c r="A31" s="21">
        <v>27</v>
      </c>
      <c r="B31" s="21" t="s">
        <v>225</v>
      </c>
      <c r="C31" s="21" t="s">
        <v>226</v>
      </c>
      <c r="D31" s="21" t="s">
        <v>227</v>
      </c>
      <c r="E31" s="21" t="s">
        <v>134</v>
      </c>
      <c r="F31" s="21" t="s">
        <v>135</v>
      </c>
      <c r="G31" s="21" t="s">
        <v>136</v>
      </c>
      <c r="H31" s="22">
        <f>I31+AZ31</f>
      </c>
      <c r="I31" s="23">
        <f>MIN(J31+T31+AC31+AJ31+AY31,$I$3)</f>
      </c>
      <c r="J31" s="24">
        <f>MIN(SUM(K31:S31),$J$3)</f>
      </c>
      <c r="K31" s="24"/>
      <c r="L31" s="24"/>
      <c r="M31" s="24"/>
      <c r="N31" s="24"/>
      <c r="O31" s="24"/>
      <c r="P31" s="24"/>
      <c r="Q31" s="24"/>
      <c r="R31" s="24"/>
      <c r="S31" s="24"/>
      <c r="T31" s="25">
        <f>MIN(SUM(U31:AB31),$T$3)</f>
      </c>
      <c r="U31" s="24">
        <v>0</v>
      </c>
      <c r="V31" s="24">
        <v>2</v>
      </c>
      <c r="W31" s="25">
        <v>0.6</v>
      </c>
      <c r="X31" s="25">
        <v>0.3</v>
      </c>
      <c r="Y31" s="24">
        <v>0</v>
      </c>
      <c r="Z31" s="25">
        <v>0</v>
      </c>
      <c r="AA31" s="24">
        <v>0</v>
      </c>
      <c r="AB31" s="25">
        <v>0</v>
      </c>
      <c r="AC31" s="25">
        <f>MIN(SUM(AD31:AI31),$AC$3)</f>
      </c>
      <c r="AD31" s="24"/>
      <c r="AE31" s="24"/>
      <c r="AF31" s="24"/>
      <c r="AG31" s="24"/>
      <c r="AH31" s="24"/>
      <c r="AI31" s="25"/>
      <c r="AJ31" s="23">
        <f>MIN(AK31+AV31,$AJ$3)</f>
      </c>
      <c r="AK31" s="23">
        <f>MIN(SUM(AL31:AU31),$AK$3)</f>
      </c>
      <c r="AL31" s="24"/>
      <c r="AM31" s="25"/>
      <c r="AN31" s="26"/>
      <c r="AO31" s="23"/>
      <c r="AP31" s="26"/>
      <c r="AQ31" s="23"/>
      <c r="AR31" s="26"/>
      <c r="AS31" s="24"/>
      <c r="AT31" s="23"/>
      <c r="AU31" s="26"/>
      <c r="AV31" s="26">
        <f>MIN(SUM(AW31:AX31),$AV$3)</f>
      </c>
      <c r="AW31" s="25"/>
      <c r="AX31" s="26"/>
      <c r="AY31" s="25"/>
      <c r="AZ31" s="22">
        <f>MIN(BA31+BI31+BJ31,$AZ$3)</f>
      </c>
      <c r="BA31" s="23">
        <f>MIN(BB31+BE31+BF31,$BA$3)</f>
      </c>
      <c r="BB31" s="23">
        <f>MIN(SUM(BC31:BD31),$BB$3)</f>
      </c>
      <c r="BC31" s="26">
        <v>10.25</v>
      </c>
      <c r="BD31" s="23">
        <v>0</v>
      </c>
      <c r="BE31" s="25"/>
      <c r="BF31" s="24">
        <f>MIN(SUM(BG31:BH31),$BF$3)</f>
      </c>
      <c r="BG31" s="24"/>
      <c r="BH31" s="24"/>
      <c r="BI31" s="25">
        <v>0</v>
      </c>
      <c r="BJ31" s="22">
        <v>7.25</v>
      </c>
      <c r="BK31" s="25">
        <v>0</v>
      </c>
      <c r="BL31" s="22">
        <v>0</v>
      </c>
      <c r="BM31" s="23">
        <v>6</v>
      </c>
      <c r="BN31" s="23">
        <v>0</v>
      </c>
      <c r="BO31" s="23">
        <v>1.25</v>
      </c>
      <c r="BP31" s="22">
        <v>0</v>
      </c>
    </row>
    <row r="32">
      <c r="A32" s="21">
        <v>28</v>
      </c>
      <c r="B32" s="21" t="s">
        <v>228</v>
      </c>
      <c r="C32" s="21" t="s">
        <v>229</v>
      </c>
      <c r="D32" s="21" t="s">
        <v>230</v>
      </c>
      <c r="E32" s="21" t="s">
        <v>210</v>
      </c>
      <c r="F32" s="21" t="s">
        <v>135</v>
      </c>
      <c r="G32" s="21" t="s">
        <v>136</v>
      </c>
      <c r="H32" s="22">
        <f>I32+AZ32</f>
      </c>
      <c r="I32" s="23">
        <f>MIN(J32+T32+AC32+AJ32+AY32,$I$3)</f>
      </c>
      <c r="J32" s="24">
        <f>MIN(SUM(K32:S32),$J$3)</f>
      </c>
      <c r="K32" s="24">
        <v>6</v>
      </c>
      <c r="L32" s="24">
        <v>0</v>
      </c>
      <c r="M32" s="24">
        <v>4</v>
      </c>
      <c r="N32" s="24">
        <v>0</v>
      </c>
      <c r="O32" s="24">
        <v>0</v>
      </c>
      <c r="P32" s="24">
        <v>3</v>
      </c>
      <c r="Q32" s="24">
        <v>0</v>
      </c>
      <c r="R32" s="24">
        <v>0</v>
      </c>
      <c r="S32" s="24">
        <v>0</v>
      </c>
      <c r="T32" s="25">
        <f>MIN(SUM(U32:AB32),$T$3)</f>
      </c>
      <c r="U32" s="24">
        <v>0</v>
      </c>
      <c r="V32" s="24">
        <v>0</v>
      </c>
      <c r="W32" s="25">
        <v>0.5</v>
      </c>
      <c r="X32" s="25">
        <v>0</v>
      </c>
      <c r="Y32" s="24">
        <v>1</v>
      </c>
      <c r="Z32" s="25">
        <v>0</v>
      </c>
      <c r="AA32" s="24">
        <v>0</v>
      </c>
      <c r="AB32" s="25">
        <v>0</v>
      </c>
      <c r="AC32" s="25">
        <f>MIN(SUM(AD32:AI32),$AC$3)</f>
      </c>
      <c r="AD32" s="24"/>
      <c r="AE32" s="24"/>
      <c r="AF32" s="24"/>
      <c r="AG32" s="24"/>
      <c r="AH32" s="24"/>
      <c r="AI32" s="25"/>
      <c r="AJ32" s="23">
        <f>MIN(AK32+AV32,$AJ$3)</f>
      </c>
      <c r="AK32" s="23">
        <f>MIN(SUM(AL32:AU32),$AK$3)</f>
      </c>
      <c r="AL32" s="24">
        <v>0</v>
      </c>
      <c r="AM32" s="25">
        <v>1</v>
      </c>
      <c r="AN32" s="26">
        <v>0</v>
      </c>
      <c r="AO32" s="23">
        <v>0</v>
      </c>
      <c r="AP32" s="26">
        <v>0</v>
      </c>
      <c r="AQ32" s="23">
        <v>0</v>
      </c>
      <c r="AR32" s="26">
        <v>0</v>
      </c>
      <c r="AS32" s="24">
        <v>0</v>
      </c>
      <c r="AT32" s="23">
        <v>0</v>
      </c>
      <c r="AU32" s="26">
        <v>0</v>
      </c>
      <c r="AV32" s="26">
        <f>MIN(SUM(AW32:AX32),$AV$3)</f>
      </c>
      <c r="AW32" s="25">
        <v>0</v>
      </c>
      <c r="AX32" s="26">
        <v>0</v>
      </c>
      <c r="AY32" s="25">
        <v>0</v>
      </c>
      <c r="AZ32" s="22">
        <f>MIN(BA32+BI32+BJ32,$AZ$3)</f>
      </c>
      <c r="BA32" s="23">
        <f>MIN(BB32+BE32+BF32,$BA$3)</f>
      </c>
      <c r="BB32" s="23">
        <f>MIN(SUM(BC32:BD32),$BB$3)</f>
      </c>
      <c r="BC32" s="26">
        <v>8.5</v>
      </c>
      <c r="BD32" s="23">
        <v>0</v>
      </c>
      <c r="BE32" s="25">
        <v>0</v>
      </c>
      <c r="BF32" s="24">
        <f>MIN(SUM(BG32:BH32),$BF$3)</f>
      </c>
      <c r="BG32" s="24">
        <v>1</v>
      </c>
      <c r="BH32" s="24">
        <v>3</v>
      </c>
      <c r="BI32" s="25">
        <v>0</v>
      </c>
      <c r="BJ32" s="22">
        <v>0.375</v>
      </c>
      <c r="BK32" s="25">
        <v>0</v>
      </c>
      <c r="BL32" s="22">
        <v>0</v>
      </c>
      <c r="BM32" s="23">
        <v>0</v>
      </c>
      <c r="BN32" s="23">
        <v>0.125</v>
      </c>
      <c r="BO32" s="23">
        <v>0.25</v>
      </c>
      <c r="BP32" s="22">
        <v>0</v>
      </c>
    </row>
    <row r="33">
      <c r="A33" s="21">
        <v>29</v>
      </c>
      <c r="B33" s="21" t="s">
        <v>231</v>
      </c>
      <c r="C33" s="21" t="s">
        <v>232</v>
      </c>
      <c r="D33" s="21" t="s">
        <v>233</v>
      </c>
      <c r="E33" s="21" t="s">
        <v>195</v>
      </c>
      <c r="F33" s="21" t="s">
        <v>135</v>
      </c>
      <c r="G33" s="21" t="s">
        <v>136</v>
      </c>
      <c r="H33" s="22">
        <f>I33+AZ33</f>
      </c>
      <c r="I33" s="23">
        <f>MIN(J33+T33+AC33+AJ33+AY33,$I$3)</f>
      </c>
      <c r="J33" s="24">
        <f>MIN(SUM(K33:S33),$J$3)</f>
      </c>
      <c r="K33" s="24">
        <v>6</v>
      </c>
      <c r="L33" s="24">
        <v>0</v>
      </c>
      <c r="M33" s="24">
        <v>4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5">
        <f>MIN(SUM(U33:AB33),$T$3)</f>
      </c>
      <c r="U33" s="24">
        <v>0</v>
      </c>
      <c r="V33" s="24">
        <v>2</v>
      </c>
      <c r="W33" s="25">
        <v>1</v>
      </c>
      <c r="X33" s="25">
        <v>0</v>
      </c>
      <c r="Y33" s="24">
        <v>0</v>
      </c>
      <c r="Z33" s="25">
        <v>0</v>
      </c>
      <c r="AA33" s="24">
        <v>0</v>
      </c>
      <c r="AB33" s="25">
        <v>0.5</v>
      </c>
      <c r="AC33" s="25">
        <f>MIN(SUM(AD33:AI33),$AC$3)</f>
      </c>
      <c r="AD33" s="24"/>
      <c r="AE33" s="24"/>
      <c r="AF33" s="24"/>
      <c r="AG33" s="24"/>
      <c r="AH33" s="24"/>
      <c r="AI33" s="25"/>
      <c r="AJ33" s="23">
        <f>MIN(AK33+AV33,$AJ$3)</f>
      </c>
      <c r="AK33" s="23">
        <f>MIN(SUM(AL33:AU33),$AK$3)</f>
      </c>
      <c r="AL33" s="24">
        <v>0</v>
      </c>
      <c r="AM33" s="25">
        <v>0</v>
      </c>
      <c r="AN33" s="26">
        <v>0</v>
      </c>
      <c r="AO33" s="23">
        <v>0</v>
      </c>
      <c r="AP33" s="26">
        <v>2</v>
      </c>
      <c r="AQ33" s="23">
        <v>0</v>
      </c>
      <c r="AR33" s="26">
        <v>0</v>
      </c>
      <c r="AS33" s="24">
        <v>0</v>
      </c>
      <c r="AT33" s="23">
        <v>0</v>
      </c>
      <c r="AU33" s="26">
        <v>0</v>
      </c>
      <c r="AV33" s="26">
        <f>MIN(SUM(AW33:AX33),$AV$3)</f>
      </c>
      <c r="AW33" s="25">
        <v>0.5</v>
      </c>
      <c r="AX33" s="26">
        <v>0.75</v>
      </c>
      <c r="AY33" s="25">
        <v>0</v>
      </c>
      <c r="AZ33" s="22">
        <f>MIN(BA33+BI33+BJ33,$AZ$3)</f>
      </c>
      <c r="BA33" s="23">
        <f>MIN(BB33+BE33+BF33,$BA$3)</f>
      </c>
      <c r="BB33" s="23">
        <f>MIN(SUM(BC33:BD33),$BB$3)</f>
      </c>
      <c r="BC33" s="26">
        <v>4</v>
      </c>
      <c r="BD33" s="23">
        <v>0</v>
      </c>
      <c r="BE33" s="25">
        <v>0</v>
      </c>
      <c r="BF33" s="24">
        <f>MIN(SUM(BG33:BH33),$BF$3)</f>
      </c>
      <c r="BG33" s="24">
        <v>1</v>
      </c>
      <c r="BH33" s="24">
        <v>1</v>
      </c>
      <c r="BI33" s="25">
        <v>0</v>
      </c>
      <c r="BJ33" s="22">
        <v>3</v>
      </c>
      <c r="BK33" s="25">
        <v>0</v>
      </c>
      <c r="BL33" s="22">
        <v>0</v>
      </c>
      <c r="BM33" s="23">
        <v>3</v>
      </c>
      <c r="BN33" s="23">
        <v>0</v>
      </c>
      <c r="BO33" s="23">
        <v>0</v>
      </c>
      <c r="BP33" s="22">
        <v>0</v>
      </c>
    </row>
    <row r="34">
      <c r="A34" s="21">
        <v>30</v>
      </c>
      <c r="B34" s="21" t="s">
        <v>234</v>
      </c>
      <c r="C34" s="21" t="s">
        <v>235</v>
      </c>
      <c r="D34" s="21" t="s">
        <v>236</v>
      </c>
      <c r="E34" s="21" t="s">
        <v>140</v>
      </c>
      <c r="F34" s="21" t="s">
        <v>135</v>
      </c>
      <c r="G34" s="21" t="s">
        <v>136</v>
      </c>
      <c r="H34" s="22">
        <f>I34+AZ34</f>
      </c>
      <c r="I34" s="23">
        <f>MIN(J34+T34+AC34+AJ34+AY34,$I$3)</f>
      </c>
      <c r="J34" s="24">
        <f>MIN(SUM(K34:S34),$J$3)</f>
      </c>
      <c r="K34" s="24">
        <v>0</v>
      </c>
      <c r="L34" s="24">
        <v>0</v>
      </c>
      <c r="M34" s="24">
        <v>4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5">
        <f>MIN(SUM(U34:AB34),$T$3)</f>
      </c>
      <c r="U34" s="24">
        <v>0</v>
      </c>
      <c r="V34" s="24">
        <v>2</v>
      </c>
      <c r="W34" s="25">
        <v>1</v>
      </c>
      <c r="X34" s="25">
        <v>1</v>
      </c>
      <c r="Y34" s="24">
        <v>0</v>
      </c>
      <c r="Z34" s="25">
        <v>0</v>
      </c>
      <c r="AA34" s="24">
        <v>0</v>
      </c>
      <c r="AB34" s="25">
        <v>0.5</v>
      </c>
      <c r="AC34" s="25">
        <f>MIN(SUM(AD34:AI34),$AC$3)</f>
      </c>
      <c r="AD34" s="24">
        <v>0</v>
      </c>
      <c r="AE34" s="24">
        <v>0</v>
      </c>
      <c r="AF34" s="24">
        <v>1</v>
      </c>
      <c r="AG34" s="24">
        <v>0</v>
      </c>
      <c r="AH34" s="24">
        <v>0</v>
      </c>
      <c r="AI34" s="25">
        <v>0</v>
      </c>
      <c r="AJ34" s="23">
        <f>MIN(AK34+AV34,$AJ$3)</f>
      </c>
      <c r="AK34" s="23">
        <f>MIN(SUM(AL34:AU34),$AK$3)</f>
      </c>
      <c r="AL34" s="24">
        <v>0</v>
      </c>
      <c r="AM34" s="25">
        <v>2</v>
      </c>
      <c r="AN34" s="26">
        <v>0</v>
      </c>
      <c r="AO34" s="23">
        <v>0</v>
      </c>
      <c r="AP34" s="26">
        <v>0</v>
      </c>
      <c r="AQ34" s="23">
        <v>0</v>
      </c>
      <c r="AR34" s="26">
        <v>0</v>
      </c>
      <c r="AS34" s="24">
        <v>0</v>
      </c>
      <c r="AT34" s="23">
        <v>0</v>
      </c>
      <c r="AU34" s="26">
        <v>0</v>
      </c>
      <c r="AV34" s="26">
        <f>MIN(SUM(AW34:AX34),$AV$3)</f>
      </c>
      <c r="AW34" s="25">
        <v>0</v>
      </c>
      <c r="AX34" s="26">
        <v>0</v>
      </c>
      <c r="AY34" s="25">
        <v>0</v>
      </c>
      <c r="AZ34" s="22">
        <f>MIN(BA34+BI34+BJ34,$AZ$3)</f>
      </c>
      <c r="BA34" s="23">
        <f>MIN(BB34+BE34+BF34,$BA$3)</f>
      </c>
      <c r="BB34" s="23">
        <f>MIN(SUM(BC34:BD34),$BB$3)</f>
      </c>
      <c r="BC34" s="26">
        <v>17.5</v>
      </c>
      <c r="BD34" s="23">
        <v>0</v>
      </c>
      <c r="BE34" s="25">
        <v>0</v>
      </c>
      <c r="BF34" s="24">
        <f>MIN(SUM(BG34:BH34),$BF$3)</f>
      </c>
      <c r="BG34" s="24">
        <v>0</v>
      </c>
      <c r="BH34" s="24">
        <v>1</v>
      </c>
      <c r="BI34" s="25">
        <v>0</v>
      </c>
      <c r="BJ34" s="22">
        <v>6.4375</v>
      </c>
      <c r="BK34" s="25">
        <v>0</v>
      </c>
      <c r="BL34" s="22">
        <v>0</v>
      </c>
      <c r="BM34" s="23">
        <v>4.25</v>
      </c>
      <c r="BN34" s="23">
        <v>1.75</v>
      </c>
      <c r="BO34" s="23">
        <v>0</v>
      </c>
      <c r="BP34" s="22">
        <v>0.4375</v>
      </c>
    </row>
    <row r="35">
      <c r="A35" s="21">
        <v>31</v>
      </c>
      <c r="B35" s="21" t="s">
        <v>237</v>
      </c>
      <c r="C35" s="21" t="s">
        <v>238</v>
      </c>
      <c r="D35" s="21" t="s">
        <v>239</v>
      </c>
      <c r="E35" s="21" t="s">
        <v>150</v>
      </c>
      <c r="F35" s="21" t="s">
        <v>135</v>
      </c>
      <c r="G35" s="21" t="s">
        <v>136</v>
      </c>
      <c r="H35" s="22">
        <f>I35+AZ35</f>
      </c>
      <c r="I35" s="23">
        <f>MIN(J35+T35+AC35+AJ35+AY35,$I$3)</f>
      </c>
      <c r="J35" s="24">
        <f>MIN(SUM(K35:S35),$J$3)</f>
      </c>
      <c r="K35" s="24"/>
      <c r="L35" s="24"/>
      <c r="M35" s="24"/>
      <c r="N35" s="24"/>
      <c r="O35" s="24"/>
      <c r="P35" s="24"/>
      <c r="Q35" s="24"/>
      <c r="R35" s="24"/>
      <c r="S35" s="24"/>
      <c r="T35" s="25">
        <f>MIN(SUM(U35:AB35),$T$3)</f>
      </c>
      <c r="U35" s="24">
        <v>0</v>
      </c>
      <c r="V35" s="24">
        <v>1</v>
      </c>
      <c r="W35" s="25">
        <v>0.5</v>
      </c>
      <c r="X35" s="25">
        <v>0</v>
      </c>
      <c r="Y35" s="24">
        <v>0</v>
      </c>
      <c r="Z35" s="25">
        <v>0</v>
      </c>
      <c r="AA35" s="24">
        <v>0</v>
      </c>
      <c r="AB35" s="25">
        <v>0.5</v>
      </c>
      <c r="AC35" s="25">
        <f>MIN(SUM(AD35:AI35),$AC$3)</f>
      </c>
      <c r="AD35" s="24"/>
      <c r="AE35" s="24"/>
      <c r="AF35" s="24"/>
      <c r="AG35" s="24"/>
      <c r="AH35" s="24"/>
      <c r="AI35" s="25"/>
      <c r="AJ35" s="23">
        <f>MIN(AK35+AV35,$AJ$3)</f>
      </c>
      <c r="AK35" s="23">
        <f>MIN(SUM(AL35:AU35),$AK$3)</f>
      </c>
      <c r="AL35" s="24">
        <v>0</v>
      </c>
      <c r="AM35" s="25">
        <v>0</v>
      </c>
      <c r="AN35" s="26">
        <v>0</v>
      </c>
      <c r="AO35" s="23">
        <v>0</v>
      </c>
      <c r="AP35" s="26">
        <v>0</v>
      </c>
      <c r="AQ35" s="23">
        <v>0</v>
      </c>
      <c r="AR35" s="26">
        <v>0</v>
      </c>
      <c r="AS35" s="24">
        <v>0</v>
      </c>
      <c r="AT35" s="23">
        <v>0</v>
      </c>
      <c r="AU35" s="26">
        <v>0</v>
      </c>
      <c r="AV35" s="26">
        <f>MIN(SUM(AW35:AX35),$AV$3)</f>
      </c>
      <c r="AW35" s="25">
        <v>0</v>
      </c>
      <c r="AX35" s="26">
        <v>0.5</v>
      </c>
      <c r="AY35" s="25">
        <v>0</v>
      </c>
      <c r="AZ35" s="22">
        <f>MIN(BA35+BI35+BJ35,$AZ$3)</f>
      </c>
      <c r="BA35" s="23">
        <f>MIN(BB35+BE35+BF35,$BA$3)</f>
      </c>
      <c r="BB35" s="23">
        <f>MIN(SUM(BC35:BD35),$BB$3)</f>
      </c>
      <c r="BC35" s="26">
        <v>12.5</v>
      </c>
      <c r="BD35" s="23">
        <v>0</v>
      </c>
      <c r="BE35" s="25">
        <v>0</v>
      </c>
      <c r="BF35" s="24">
        <f>MIN(SUM(BG35:BH35),$BF$3)</f>
      </c>
      <c r="BG35" s="24">
        <v>0</v>
      </c>
      <c r="BH35" s="24">
        <v>0</v>
      </c>
      <c r="BI35" s="25">
        <v>0</v>
      </c>
      <c r="BJ35" s="22">
        <v>6</v>
      </c>
      <c r="BK35" s="25">
        <v>0</v>
      </c>
      <c r="BL35" s="22">
        <v>0</v>
      </c>
      <c r="BM35" s="23">
        <v>6</v>
      </c>
      <c r="BN35" s="23">
        <v>0</v>
      </c>
      <c r="BO35" s="23">
        <v>0</v>
      </c>
      <c r="BP35" s="22">
        <v>0</v>
      </c>
    </row>
    <row r="36">
      <c r="A36" s="21">
        <v>32</v>
      </c>
      <c r="B36" s="21" t="s">
        <v>240</v>
      </c>
      <c r="C36" s="21" t="s">
        <v>241</v>
      </c>
      <c r="D36" s="21" t="s">
        <v>242</v>
      </c>
      <c r="E36" s="21" t="s">
        <v>134</v>
      </c>
      <c r="F36" s="21" t="s">
        <v>135</v>
      </c>
      <c r="G36" s="21" t="s">
        <v>136</v>
      </c>
      <c r="H36" s="22">
        <f>I36+AZ36</f>
      </c>
      <c r="I36" s="23">
        <f>MIN(J36+T36+AC36+AJ36+AY36,$I$3)</f>
      </c>
      <c r="J36" s="24">
        <f>MIN(SUM(K36:S36),$J$3)</f>
      </c>
      <c r="K36" s="24"/>
      <c r="L36" s="24"/>
      <c r="M36" s="24"/>
      <c r="N36" s="24"/>
      <c r="O36" s="24"/>
      <c r="P36" s="24"/>
      <c r="Q36" s="24"/>
      <c r="R36" s="24"/>
      <c r="S36" s="24"/>
      <c r="T36" s="25">
        <f>MIN(SUM(U36:AB36),$T$3)</f>
      </c>
      <c r="U36" s="24">
        <v>0</v>
      </c>
      <c r="V36" s="24">
        <v>0</v>
      </c>
      <c r="W36" s="25">
        <v>1</v>
      </c>
      <c r="X36" s="25">
        <v>0</v>
      </c>
      <c r="Y36" s="24">
        <v>0</v>
      </c>
      <c r="Z36" s="25">
        <v>0</v>
      </c>
      <c r="AA36" s="24">
        <v>0</v>
      </c>
      <c r="AB36" s="25">
        <v>0</v>
      </c>
      <c r="AC36" s="25">
        <f>MIN(SUM(AD36:AI36),$AC$3)</f>
      </c>
      <c r="AD36" s="24">
        <v>0</v>
      </c>
      <c r="AE36" s="24">
        <v>2</v>
      </c>
      <c r="AF36" s="24">
        <v>0</v>
      </c>
      <c r="AG36" s="24">
        <v>0</v>
      </c>
      <c r="AH36" s="24">
        <v>0</v>
      </c>
      <c r="AI36" s="25">
        <v>0</v>
      </c>
      <c r="AJ36" s="23">
        <f>MIN(AK36+AV36,$AJ$3)</f>
      </c>
      <c r="AK36" s="23">
        <f>MIN(SUM(AL36:AU36),$AK$3)</f>
      </c>
      <c r="AL36" s="24">
        <v>0</v>
      </c>
      <c r="AM36" s="25">
        <v>0</v>
      </c>
      <c r="AN36" s="26">
        <v>0</v>
      </c>
      <c r="AO36" s="23">
        <v>0</v>
      </c>
      <c r="AP36" s="26">
        <v>0.25</v>
      </c>
      <c r="AQ36" s="23">
        <v>0</v>
      </c>
      <c r="AR36" s="26">
        <v>0</v>
      </c>
      <c r="AS36" s="24">
        <v>0</v>
      </c>
      <c r="AT36" s="23">
        <v>0</v>
      </c>
      <c r="AU36" s="26">
        <v>0</v>
      </c>
      <c r="AV36" s="26">
        <f>MIN(SUM(AW36:AX36),$AV$3)</f>
      </c>
      <c r="AW36" s="25">
        <v>0</v>
      </c>
      <c r="AX36" s="26">
        <v>0</v>
      </c>
      <c r="AY36" s="25">
        <v>0</v>
      </c>
      <c r="AZ36" s="22">
        <f>MIN(BA36+BI36+BJ36,$AZ$3)</f>
      </c>
      <c r="BA36" s="23">
        <f>MIN(BB36+BE36+BF36,$BA$3)</f>
      </c>
      <c r="BB36" s="23">
        <f>MIN(SUM(BC36:BD36),$BB$3)</f>
      </c>
      <c r="BC36" s="26">
        <v>14.25</v>
      </c>
      <c r="BD36" s="23">
        <v>0</v>
      </c>
      <c r="BE36" s="25">
        <v>0</v>
      </c>
      <c r="BF36" s="24">
        <f>MIN(SUM(BG36:BH36),$BF$3)</f>
      </c>
      <c r="BG36" s="24">
        <v>0</v>
      </c>
      <c r="BH36" s="24">
        <v>0</v>
      </c>
      <c r="BI36" s="25">
        <v>0</v>
      </c>
      <c r="BJ36" s="22">
        <v>1.875</v>
      </c>
      <c r="BK36" s="25">
        <v>0</v>
      </c>
      <c r="BL36" s="22">
        <v>0</v>
      </c>
      <c r="BM36" s="23">
        <v>1.875</v>
      </c>
      <c r="BN36" s="23">
        <v>0</v>
      </c>
      <c r="BO36" s="23">
        <v>0</v>
      </c>
      <c r="BP36" s="22">
        <v>0</v>
      </c>
    </row>
    <row r="37">
      <c r="A37" s="21">
        <v>33</v>
      </c>
      <c r="B37" s="21" t="s">
        <v>243</v>
      </c>
      <c r="C37" s="21" t="s">
        <v>244</v>
      </c>
      <c r="D37" s="21" t="s">
        <v>245</v>
      </c>
      <c r="E37" s="21" t="s">
        <v>246</v>
      </c>
      <c r="F37" s="21" t="s">
        <v>135</v>
      </c>
      <c r="G37" s="21" t="s">
        <v>136</v>
      </c>
      <c r="H37" s="22">
        <f>I37+AZ37</f>
      </c>
      <c r="I37" s="23">
        <f>MIN(J37+T37+AC37+AJ37+AY37,$I$3)</f>
      </c>
      <c r="J37" s="24">
        <f>MIN(SUM(K37:S37),$J$3)</f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2</v>
      </c>
      <c r="R37" s="24">
        <v>0</v>
      </c>
      <c r="S37" s="24">
        <v>0</v>
      </c>
      <c r="T37" s="25">
        <f>MIN(SUM(U37:AB37),$T$3)</f>
      </c>
      <c r="U37" s="24">
        <v>0</v>
      </c>
      <c r="V37" s="24">
        <v>1</v>
      </c>
      <c r="W37" s="25">
        <v>0</v>
      </c>
      <c r="X37" s="25">
        <v>0.8</v>
      </c>
      <c r="Y37" s="24">
        <v>0</v>
      </c>
      <c r="Z37" s="25">
        <v>0</v>
      </c>
      <c r="AA37" s="24">
        <v>0</v>
      </c>
      <c r="AB37" s="25">
        <v>0</v>
      </c>
      <c r="AC37" s="25">
        <f>MIN(SUM(AD37:AI37),$AC$3)</f>
      </c>
      <c r="AD37" s="24"/>
      <c r="AE37" s="24"/>
      <c r="AF37" s="24"/>
      <c r="AG37" s="24"/>
      <c r="AH37" s="24"/>
      <c r="AI37" s="25"/>
      <c r="AJ37" s="23">
        <f>MIN(AK37+AV37,$AJ$3)</f>
      </c>
      <c r="AK37" s="23">
        <f>MIN(SUM(AL37:AU37),$AK$3)</f>
      </c>
      <c r="AL37" s="24"/>
      <c r="AM37" s="25"/>
      <c r="AN37" s="26"/>
      <c r="AO37" s="23"/>
      <c r="AP37" s="26"/>
      <c r="AQ37" s="23"/>
      <c r="AR37" s="26"/>
      <c r="AS37" s="24"/>
      <c r="AT37" s="23"/>
      <c r="AU37" s="26"/>
      <c r="AV37" s="26">
        <f>MIN(SUM(AW37:AX37),$AV$3)</f>
      </c>
      <c r="AW37" s="25"/>
      <c r="AX37" s="26"/>
      <c r="AY37" s="25"/>
      <c r="AZ37" s="22">
        <f>MIN(BA37+BI37+BJ37,$AZ$3)</f>
      </c>
      <c r="BA37" s="23">
        <f>MIN(BB37+BE37+BF37,$BA$3)</f>
      </c>
      <c r="BB37" s="23">
        <f>MIN(SUM(BC37:BD37),$BB$3)</f>
      </c>
      <c r="BC37" s="26">
        <v>13.75</v>
      </c>
      <c r="BD37" s="23">
        <v>0</v>
      </c>
      <c r="BE37" s="25"/>
      <c r="BF37" s="24">
        <f>MIN(SUM(BG37:BH37),$BF$3)</f>
      </c>
      <c r="BG37" s="24"/>
      <c r="BH37" s="24"/>
      <c r="BI37" s="25">
        <v>0</v>
      </c>
      <c r="BJ37" s="22">
        <v>5.25</v>
      </c>
      <c r="BK37" s="25">
        <v>0</v>
      </c>
      <c r="BL37" s="22">
        <v>0</v>
      </c>
      <c r="BM37" s="23">
        <v>0</v>
      </c>
      <c r="BN37" s="23">
        <v>4</v>
      </c>
      <c r="BO37" s="23">
        <v>1.25</v>
      </c>
      <c r="BP37" s="22">
        <v>0</v>
      </c>
    </row>
    <row r="38">
      <c r="A38" s="21">
        <v>34</v>
      </c>
      <c r="B38" s="21" t="s">
        <v>247</v>
      </c>
      <c r="C38" s="21" t="s">
        <v>248</v>
      </c>
      <c r="D38" s="21" t="s">
        <v>249</v>
      </c>
      <c r="E38" s="21" t="s">
        <v>140</v>
      </c>
      <c r="F38" s="21" t="s">
        <v>135</v>
      </c>
      <c r="G38" s="21" t="s">
        <v>136</v>
      </c>
      <c r="H38" s="22">
        <f>I38+AZ38</f>
      </c>
      <c r="I38" s="23">
        <f>MIN(J38+T38+AC38+AJ38+AY38,$I$3)</f>
      </c>
      <c r="J38" s="24">
        <f>MIN(SUM(K38:S38),$J$3)</f>
      </c>
      <c r="K38" s="24">
        <v>0</v>
      </c>
      <c r="L38" s="24">
        <v>0</v>
      </c>
      <c r="M38" s="24">
        <v>4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5">
        <f>MIN(SUM(U38:AB38),$T$3)</f>
      </c>
      <c r="U38" s="24">
        <v>0</v>
      </c>
      <c r="V38" s="24">
        <v>1</v>
      </c>
      <c r="W38" s="25">
        <v>1</v>
      </c>
      <c r="X38" s="25">
        <v>1</v>
      </c>
      <c r="Y38" s="24">
        <v>1</v>
      </c>
      <c r="Z38" s="25">
        <v>0</v>
      </c>
      <c r="AA38" s="24">
        <v>0</v>
      </c>
      <c r="AB38" s="25">
        <v>0</v>
      </c>
      <c r="AC38" s="25">
        <f>MIN(SUM(AD38:AI38),$AC$3)</f>
      </c>
      <c r="AD38" s="24">
        <v>0</v>
      </c>
      <c r="AE38" s="24">
        <v>0</v>
      </c>
      <c r="AF38" s="24">
        <v>1</v>
      </c>
      <c r="AG38" s="24">
        <v>0</v>
      </c>
      <c r="AH38" s="24">
        <v>0</v>
      </c>
      <c r="AI38" s="25">
        <v>0</v>
      </c>
      <c r="AJ38" s="23">
        <f>MIN(AK38+AV38,$AJ$3)</f>
      </c>
      <c r="AK38" s="23">
        <f>MIN(SUM(AL38:AU38),$AK$3)</f>
      </c>
      <c r="AL38" s="24">
        <v>0</v>
      </c>
      <c r="AM38" s="25">
        <v>0</v>
      </c>
      <c r="AN38" s="26">
        <v>0</v>
      </c>
      <c r="AO38" s="23">
        <v>0</v>
      </c>
      <c r="AP38" s="26">
        <v>0</v>
      </c>
      <c r="AQ38" s="23">
        <v>0.25</v>
      </c>
      <c r="AR38" s="26">
        <v>0</v>
      </c>
      <c r="AS38" s="24">
        <v>0</v>
      </c>
      <c r="AT38" s="23">
        <v>0</v>
      </c>
      <c r="AU38" s="26">
        <v>0</v>
      </c>
      <c r="AV38" s="26">
        <f>MIN(SUM(AW38:AX38),$AV$3)</f>
      </c>
      <c r="AW38" s="25">
        <v>0</v>
      </c>
      <c r="AX38" s="26">
        <v>0</v>
      </c>
      <c r="AY38" s="25">
        <v>0</v>
      </c>
      <c r="AZ38" s="22">
        <f>MIN(BA38+BI38+BJ38,$AZ$3)</f>
      </c>
      <c r="BA38" s="23">
        <f>MIN(BB38+BE38+BF38,$BA$3)</f>
      </c>
      <c r="BB38" s="23">
        <f>MIN(SUM(BC38:BD38),$BB$3)</f>
      </c>
      <c r="BC38" s="26">
        <v>17.75</v>
      </c>
      <c r="BD38" s="23">
        <v>0</v>
      </c>
      <c r="BE38" s="25">
        <v>0.5</v>
      </c>
      <c r="BF38" s="24">
        <f>MIN(SUM(BG38:BH38),$BF$3)</f>
      </c>
      <c r="BG38" s="24">
        <v>0</v>
      </c>
      <c r="BH38" s="24">
        <v>3</v>
      </c>
      <c r="BI38" s="25">
        <v>0</v>
      </c>
      <c r="BJ38" s="22">
        <v>9</v>
      </c>
      <c r="BK38" s="25">
        <v>0</v>
      </c>
      <c r="BL38" s="22">
        <v>0</v>
      </c>
      <c r="BM38" s="23">
        <v>6</v>
      </c>
      <c r="BN38" s="23">
        <v>0</v>
      </c>
      <c r="BO38" s="23">
        <v>3</v>
      </c>
      <c r="BP38" s="22">
        <v>0</v>
      </c>
    </row>
    <row r="39">
      <c r="A39" s="21">
        <v>35</v>
      </c>
      <c r="B39" s="21" t="s">
        <v>250</v>
      </c>
      <c r="C39" s="21" t="s">
        <v>251</v>
      </c>
      <c r="D39" s="21" t="s">
        <v>252</v>
      </c>
      <c r="E39" s="21" t="s">
        <v>253</v>
      </c>
      <c r="F39" s="21" t="s">
        <v>135</v>
      </c>
      <c r="G39" s="21" t="s">
        <v>136</v>
      </c>
      <c r="H39" s="22">
        <f>I39+AZ39</f>
      </c>
      <c r="I39" s="23">
        <f>MIN(J39+T39+AC39+AJ39+AY39,$I$3)</f>
      </c>
      <c r="J39" s="24">
        <f>MIN(SUM(K39:S39),$J$3)</f>
      </c>
      <c r="K39" s="24">
        <v>0</v>
      </c>
      <c r="L39" s="24">
        <v>0</v>
      </c>
      <c r="M39" s="24">
        <v>4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5">
        <f>MIN(SUM(U39:AB39),$T$3)</f>
      </c>
      <c r="U39" s="24">
        <v>1</v>
      </c>
      <c r="V39" s="24">
        <v>1</v>
      </c>
      <c r="W39" s="25">
        <v>0.7</v>
      </c>
      <c r="X39" s="25">
        <v>0.3</v>
      </c>
      <c r="Y39" s="24">
        <v>0</v>
      </c>
      <c r="Z39" s="25">
        <v>0</v>
      </c>
      <c r="AA39" s="24">
        <v>0</v>
      </c>
      <c r="AB39" s="25">
        <v>0.5</v>
      </c>
      <c r="AC39" s="25">
        <f>MIN(SUM(AD39:AI39),$AC$3)</f>
      </c>
      <c r="AD39" s="24"/>
      <c r="AE39" s="24"/>
      <c r="AF39" s="24"/>
      <c r="AG39" s="24"/>
      <c r="AH39" s="24"/>
      <c r="AI39" s="25"/>
      <c r="AJ39" s="23">
        <f>MIN(AK39+AV39,$AJ$3)</f>
      </c>
      <c r="AK39" s="23">
        <f>MIN(SUM(AL39:AU39),$AK$3)</f>
      </c>
      <c r="AL39" s="24">
        <v>0</v>
      </c>
      <c r="AM39" s="25">
        <v>0</v>
      </c>
      <c r="AN39" s="26">
        <v>0</v>
      </c>
      <c r="AO39" s="23">
        <v>0</v>
      </c>
      <c r="AP39" s="26">
        <v>0</v>
      </c>
      <c r="AQ39" s="23">
        <v>0</v>
      </c>
      <c r="AR39" s="26">
        <v>0</v>
      </c>
      <c r="AS39" s="24">
        <v>0</v>
      </c>
      <c r="AT39" s="23">
        <v>0</v>
      </c>
      <c r="AU39" s="26">
        <v>0</v>
      </c>
      <c r="AV39" s="26">
        <f>MIN(SUM(AW39:AX39),$AV$3)</f>
      </c>
      <c r="AW39" s="25">
        <v>0</v>
      </c>
      <c r="AX39" s="26">
        <v>0</v>
      </c>
      <c r="AY39" s="25">
        <v>0</v>
      </c>
      <c r="AZ39" s="22">
        <f>MIN(BA39+BI39+BJ39,$AZ$3)</f>
      </c>
      <c r="BA39" s="23">
        <f>MIN(BB39+BE39+BF39,$BA$3)</f>
      </c>
      <c r="BB39" s="23">
        <f>MIN(SUM(BC39:BD39),$BB$3)</f>
      </c>
      <c r="BC39" s="26">
        <v>16.25</v>
      </c>
      <c r="BD39" s="23">
        <v>0</v>
      </c>
      <c r="BE39" s="25">
        <v>0</v>
      </c>
      <c r="BF39" s="24">
        <f>MIN(SUM(BG39:BH39),$BF$3)</f>
      </c>
      <c r="BG39" s="24">
        <v>0</v>
      </c>
      <c r="BH39" s="24">
        <v>0</v>
      </c>
      <c r="BI39" s="25">
        <v>0</v>
      </c>
      <c r="BJ39" s="22">
        <v>9</v>
      </c>
      <c r="BK39" s="25">
        <v>0</v>
      </c>
      <c r="BL39" s="22">
        <v>0</v>
      </c>
      <c r="BM39" s="23">
        <v>6</v>
      </c>
      <c r="BN39" s="23">
        <v>0</v>
      </c>
      <c r="BO39" s="23">
        <v>3</v>
      </c>
      <c r="BP39" s="22">
        <v>0</v>
      </c>
    </row>
    <row r="40">
      <c r="A40" s="21">
        <v>36</v>
      </c>
      <c r="B40" s="21" t="s">
        <v>254</v>
      </c>
      <c r="C40" s="21" t="s">
        <v>255</v>
      </c>
      <c r="D40" s="21" t="s">
        <v>256</v>
      </c>
      <c r="E40" s="21" t="s">
        <v>150</v>
      </c>
      <c r="F40" s="21" t="s">
        <v>135</v>
      </c>
      <c r="G40" s="21" t="s">
        <v>136</v>
      </c>
      <c r="H40" s="22">
        <f>I40+AZ40</f>
      </c>
      <c r="I40" s="23">
        <f>MIN(J40+T40+AC40+AJ40+AY40,$I$3)</f>
      </c>
      <c r="J40" s="24">
        <f>MIN(SUM(K40:S40),$J$3)</f>
      </c>
      <c r="K40" s="24">
        <v>0</v>
      </c>
      <c r="L40" s="24">
        <v>0</v>
      </c>
      <c r="M40" s="24">
        <v>4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5">
        <f>MIN(SUM(U40:AB40),$T$3)</f>
      </c>
      <c r="U40" s="24">
        <v>0</v>
      </c>
      <c r="V40" s="24">
        <v>1</v>
      </c>
      <c r="W40" s="25">
        <v>1</v>
      </c>
      <c r="X40" s="25">
        <v>0</v>
      </c>
      <c r="Y40" s="24">
        <v>0</v>
      </c>
      <c r="Z40" s="25">
        <v>0</v>
      </c>
      <c r="AA40" s="24">
        <v>1</v>
      </c>
      <c r="AB40" s="25">
        <v>0</v>
      </c>
      <c r="AC40" s="25">
        <f>MIN(SUM(AD40:AI40),$AC$3)</f>
      </c>
      <c r="AD40" s="24"/>
      <c r="AE40" s="24"/>
      <c r="AF40" s="24"/>
      <c r="AG40" s="24"/>
      <c r="AH40" s="24"/>
      <c r="AI40" s="25"/>
      <c r="AJ40" s="23">
        <f>MIN(AK40+AV40,$AJ$3)</f>
      </c>
      <c r="AK40" s="23">
        <f>MIN(SUM(AL40:AU40),$AK$3)</f>
      </c>
      <c r="AL40" s="24">
        <v>0</v>
      </c>
      <c r="AM40" s="25">
        <v>0</v>
      </c>
      <c r="AN40" s="26">
        <v>0</v>
      </c>
      <c r="AO40" s="23">
        <v>0</v>
      </c>
      <c r="AP40" s="26">
        <v>0</v>
      </c>
      <c r="AQ40" s="23">
        <v>0</v>
      </c>
      <c r="AR40" s="26">
        <v>0</v>
      </c>
      <c r="AS40" s="24">
        <v>0</v>
      </c>
      <c r="AT40" s="23">
        <v>0</v>
      </c>
      <c r="AU40" s="26">
        <v>0</v>
      </c>
      <c r="AV40" s="26">
        <f>MIN(SUM(AW40:AX40),$AV$3)</f>
      </c>
      <c r="AW40" s="25">
        <v>0</v>
      </c>
      <c r="AX40" s="26">
        <v>0</v>
      </c>
      <c r="AY40" s="25">
        <v>0</v>
      </c>
      <c r="AZ40" s="22">
        <f>MIN(BA40+BI40+BJ40,$AZ$3)</f>
      </c>
      <c r="BA40" s="23">
        <f>MIN(BB40+BE40+BF40,$BA$3)</f>
      </c>
      <c r="BB40" s="23">
        <f>MIN(SUM(BC40:BD40),$BB$3)</f>
      </c>
      <c r="BC40" s="26">
        <v>20.25</v>
      </c>
      <c r="BD40" s="23">
        <v>0</v>
      </c>
      <c r="BE40" s="25">
        <v>0</v>
      </c>
      <c r="BF40" s="24">
        <f>MIN(SUM(BG40:BH40),$BF$3)</f>
      </c>
      <c r="BG40" s="24">
        <v>0</v>
      </c>
      <c r="BH40" s="24">
        <v>2</v>
      </c>
      <c r="BI40" s="25">
        <v>0</v>
      </c>
      <c r="BJ40" s="22">
        <v>6</v>
      </c>
      <c r="BK40" s="25">
        <v>0</v>
      </c>
      <c r="BL40" s="22">
        <v>0</v>
      </c>
      <c r="BM40" s="23">
        <v>5</v>
      </c>
      <c r="BN40" s="23">
        <v>1</v>
      </c>
      <c r="BO40" s="23">
        <v>0</v>
      </c>
      <c r="BP40" s="22">
        <v>0</v>
      </c>
    </row>
    <row r="41">
      <c r="A41" s="21">
        <v>37</v>
      </c>
      <c r="B41" s="21" t="s">
        <v>257</v>
      </c>
      <c r="C41" s="21" t="s">
        <v>258</v>
      </c>
      <c r="D41" s="21" t="s">
        <v>259</v>
      </c>
      <c r="E41" s="21" t="s">
        <v>157</v>
      </c>
      <c r="F41" s="21" t="s">
        <v>135</v>
      </c>
      <c r="G41" s="21" t="s">
        <v>136</v>
      </c>
      <c r="H41" s="22">
        <f>I41+AZ41</f>
      </c>
      <c r="I41" s="23">
        <f>MIN(J41+T41+AC41+AJ41+AY41,$I$3)</f>
      </c>
      <c r="J41" s="24">
        <f>MIN(SUM(K41:S41),$J$3)</f>
      </c>
      <c r="K41" s="24">
        <v>0</v>
      </c>
      <c r="L41" s="24">
        <v>0</v>
      </c>
      <c r="M41" s="24">
        <v>4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5">
        <f>MIN(SUM(U41:AB41),$T$3)</f>
      </c>
      <c r="U41" s="24">
        <v>1</v>
      </c>
      <c r="V41" s="24">
        <v>2</v>
      </c>
      <c r="W41" s="25">
        <v>1</v>
      </c>
      <c r="X41" s="25">
        <v>0</v>
      </c>
      <c r="Y41" s="24">
        <v>1</v>
      </c>
      <c r="Z41" s="25">
        <v>0</v>
      </c>
      <c r="AA41" s="24">
        <v>1</v>
      </c>
      <c r="AB41" s="25">
        <v>0</v>
      </c>
      <c r="AC41" s="25">
        <f>MIN(SUM(AD41:AI41),$AC$3)</f>
      </c>
      <c r="AD41" s="24">
        <v>3</v>
      </c>
      <c r="AE41" s="24">
        <v>0</v>
      </c>
      <c r="AF41" s="24">
        <v>0</v>
      </c>
      <c r="AG41" s="24">
        <v>0</v>
      </c>
      <c r="AH41" s="24">
        <v>0</v>
      </c>
      <c r="AI41" s="25">
        <v>0</v>
      </c>
      <c r="AJ41" s="23">
        <f>MIN(AK41+AV41,$AJ$3)</f>
      </c>
      <c r="AK41" s="23">
        <f>MIN(SUM(AL41:AU41),$AK$3)</f>
      </c>
      <c r="AL41" s="24">
        <v>0</v>
      </c>
      <c r="AM41" s="25">
        <v>0</v>
      </c>
      <c r="AN41" s="26">
        <v>0</v>
      </c>
      <c r="AO41" s="23">
        <v>0</v>
      </c>
      <c r="AP41" s="26">
        <v>0</v>
      </c>
      <c r="AQ41" s="23">
        <v>0</v>
      </c>
      <c r="AR41" s="26">
        <v>0</v>
      </c>
      <c r="AS41" s="24">
        <v>0</v>
      </c>
      <c r="AT41" s="23">
        <v>0</v>
      </c>
      <c r="AU41" s="26">
        <v>0</v>
      </c>
      <c r="AV41" s="26">
        <f>MIN(SUM(AW41:AX41),$AV$3)</f>
      </c>
      <c r="AW41" s="25">
        <v>0</v>
      </c>
      <c r="AX41" s="26">
        <v>0</v>
      </c>
      <c r="AY41" s="25">
        <v>0</v>
      </c>
      <c r="AZ41" s="22">
        <f>MIN(BA41+BI41+BJ41,$AZ$3)</f>
      </c>
      <c r="BA41" s="23">
        <f>MIN(BB41+BE41+BF41,$BA$3)</f>
      </c>
      <c r="BB41" s="23">
        <f>MIN(SUM(BC41:BD41),$BB$3)</f>
      </c>
      <c r="BC41" s="26">
        <v>12.25</v>
      </c>
      <c r="BD41" s="23">
        <v>0</v>
      </c>
      <c r="BE41" s="25">
        <v>0.3</v>
      </c>
      <c r="BF41" s="24">
        <f>MIN(SUM(BG41:BH41),$BF$3)</f>
      </c>
      <c r="BG41" s="24">
        <v>0</v>
      </c>
      <c r="BH41" s="24">
        <v>1</v>
      </c>
      <c r="BI41" s="25">
        <v>1</v>
      </c>
      <c r="BJ41" s="22">
        <v>0.1875</v>
      </c>
      <c r="BK41" s="25">
        <v>0</v>
      </c>
      <c r="BL41" s="22">
        <v>0</v>
      </c>
      <c r="BM41" s="23">
        <v>0</v>
      </c>
      <c r="BN41" s="23">
        <v>0</v>
      </c>
      <c r="BO41" s="23">
        <v>0</v>
      </c>
      <c r="BP41" s="22">
        <v>0.1875</v>
      </c>
    </row>
    <row r="42">
      <c r="A42" s="21">
        <v>38</v>
      </c>
      <c r="B42" s="21" t="s">
        <v>260</v>
      </c>
      <c r="C42" s="21" t="s">
        <v>261</v>
      </c>
      <c r="D42" s="21" t="s">
        <v>262</v>
      </c>
      <c r="E42" s="21" t="s">
        <v>134</v>
      </c>
      <c r="F42" s="21" t="s">
        <v>135</v>
      </c>
      <c r="G42" s="21" t="s">
        <v>136</v>
      </c>
      <c r="H42" s="22">
        <f>I42+AZ42</f>
      </c>
      <c r="I42" s="23">
        <f>MIN(J42+T42+AC42+AJ42+AY42,$I$3)</f>
      </c>
      <c r="J42" s="24">
        <f>MIN(SUM(K42:S42),$J$3)</f>
      </c>
      <c r="K42" s="24">
        <v>0</v>
      </c>
      <c r="L42" s="24">
        <v>0</v>
      </c>
      <c r="M42" s="24">
        <v>4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5">
        <f>MIN(SUM(U42:AB42),$T$3)</f>
      </c>
      <c r="U42" s="24">
        <v>0</v>
      </c>
      <c r="V42" s="24">
        <v>0</v>
      </c>
      <c r="W42" s="25">
        <v>1</v>
      </c>
      <c r="X42" s="25">
        <v>0</v>
      </c>
      <c r="Y42" s="24">
        <v>1</v>
      </c>
      <c r="Z42" s="25">
        <v>0</v>
      </c>
      <c r="AA42" s="24">
        <v>0</v>
      </c>
      <c r="AB42" s="25">
        <v>0.5</v>
      </c>
      <c r="AC42" s="25">
        <f>MIN(SUM(AD42:AI42),$AC$3)</f>
      </c>
      <c r="AD42" s="24">
        <v>3</v>
      </c>
      <c r="AE42" s="24">
        <v>0</v>
      </c>
      <c r="AF42" s="24">
        <v>0</v>
      </c>
      <c r="AG42" s="24">
        <v>0</v>
      </c>
      <c r="AH42" s="24">
        <v>1</v>
      </c>
      <c r="AI42" s="25">
        <v>0</v>
      </c>
      <c r="AJ42" s="23">
        <f>MIN(AK42+AV42,$AJ$3)</f>
      </c>
      <c r="AK42" s="23">
        <f>MIN(SUM(AL42:AU42),$AK$3)</f>
      </c>
      <c r="AL42" s="24">
        <v>0</v>
      </c>
      <c r="AM42" s="25">
        <v>0</v>
      </c>
      <c r="AN42" s="26">
        <v>0</v>
      </c>
      <c r="AO42" s="23">
        <v>0</v>
      </c>
      <c r="AP42" s="26">
        <v>0.75</v>
      </c>
      <c r="AQ42" s="23">
        <v>0.875</v>
      </c>
      <c r="AR42" s="26">
        <v>0</v>
      </c>
      <c r="AS42" s="24">
        <v>0</v>
      </c>
      <c r="AT42" s="23">
        <v>0</v>
      </c>
      <c r="AU42" s="26">
        <v>0</v>
      </c>
      <c r="AV42" s="26">
        <f>MIN(SUM(AW42:AX42),$AV$3)</f>
      </c>
      <c r="AW42" s="25">
        <v>1</v>
      </c>
      <c r="AX42" s="26">
        <v>0</v>
      </c>
      <c r="AY42" s="25">
        <v>0</v>
      </c>
      <c r="AZ42" s="22">
        <f>MIN(BA42+BI42+BJ42,$AZ$3)</f>
      </c>
      <c r="BA42" s="23">
        <f>MIN(BB42+BE42+BF42,$BA$3)</f>
      </c>
      <c r="BB42" s="23">
        <f>MIN(SUM(BC42:BD42),$BB$3)</f>
      </c>
      <c r="BC42" s="26">
        <v>9.25</v>
      </c>
      <c r="BD42" s="23">
        <v>0</v>
      </c>
      <c r="BE42" s="25">
        <v>1.9</v>
      </c>
      <c r="BF42" s="24">
        <f>MIN(SUM(BG42:BH42),$BF$3)</f>
      </c>
      <c r="BG42" s="24">
        <v>2</v>
      </c>
      <c r="BH42" s="24">
        <v>3</v>
      </c>
      <c r="BI42" s="25">
        <v>0</v>
      </c>
      <c r="BJ42" s="22">
        <v>0.125</v>
      </c>
      <c r="BK42" s="25">
        <v>0</v>
      </c>
      <c r="BL42" s="22">
        <v>0</v>
      </c>
      <c r="BM42" s="23">
        <v>0</v>
      </c>
      <c r="BN42" s="23">
        <v>0</v>
      </c>
      <c r="BO42" s="23">
        <v>0.125</v>
      </c>
      <c r="BP42" s="22">
        <v>0</v>
      </c>
    </row>
    <row r="43">
      <c r="A43" s="21">
        <v>39</v>
      </c>
      <c r="B43" s="21" t="s">
        <v>263</v>
      </c>
      <c r="C43" s="21" t="s">
        <v>264</v>
      </c>
      <c r="D43" s="21" t="s">
        <v>265</v>
      </c>
      <c r="E43" s="21" t="s">
        <v>206</v>
      </c>
      <c r="F43" s="21" t="s">
        <v>135</v>
      </c>
      <c r="G43" s="21" t="s">
        <v>136</v>
      </c>
      <c r="H43" s="22">
        <f>I43+AZ43</f>
      </c>
      <c r="I43" s="23">
        <f>MIN(J43+T43+AC43+AJ43+AY43,$I$3)</f>
      </c>
      <c r="J43" s="24">
        <f>MIN(SUM(K43:S43),$J$3)</f>
      </c>
      <c r="K43" s="24">
        <v>0</v>
      </c>
      <c r="L43" s="24">
        <v>0</v>
      </c>
      <c r="M43" s="24">
        <v>4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5">
        <f>MIN(SUM(U43:AB43),$T$3)</f>
      </c>
      <c r="U43" s="24">
        <v>0</v>
      </c>
      <c r="V43" s="24">
        <v>1</v>
      </c>
      <c r="W43" s="25">
        <v>1</v>
      </c>
      <c r="X43" s="25">
        <v>0.9</v>
      </c>
      <c r="Y43" s="24">
        <v>0</v>
      </c>
      <c r="Z43" s="25">
        <v>0</v>
      </c>
      <c r="AA43" s="24">
        <v>0</v>
      </c>
      <c r="AB43" s="25">
        <v>0.5</v>
      </c>
      <c r="AC43" s="25">
        <f>MIN(SUM(AD43:AI43),$AC$3)</f>
      </c>
      <c r="AD43" s="24"/>
      <c r="AE43" s="24"/>
      <c r="AF43" s="24"/>
      <c r="AG43" s="24"/>
      <c r="AH43" s="24"/>
      <c r="AI43" s="25"/>
      <c r="AJ43" s="23">
        <f>MIN(AK43+AV43,$AJ$3)</f>
      </c>
      <c r="AK43" s="23">
        <f>MIN(SUM(AL43:AU43),$AK$3)</f>
      </c>
      <c r="AL43" s="24"/>
      <c r="AM43" s="25"/>
      <c r="AN43" s="26"/>
      <c r="AO43" s="23"/>
      <c r="AP43" s="26"/>
      <c r="AQ43" s="23"/>
      <c r="AR43" s="26"/>
      <c r="AS43" s="24"/>
      <c r="AT43" s="23"/>
      <c r="AU43" s="26"/>
      <c r="AV43" s="26">
        <f>MIN(SUM(AW43:AX43),$AV$3)</f>
      </c>
      <c r="AW43" s="25"/>
      <c r="AX43" s="26"/>
      <c r="AY43" s="25"/>
      <c r="AZ43" s="22">
        <f>MIN(BA43+BI43+BJ43,$AZ$3)</f>
      </c>
      <c r="BA43" s="23">
        <f>MIN(BB43+BE43+BF43,$BA$3)</f>
      </c>
      <c r="BB43" s="23">
        <f>MIN(SUM(BC43:BD43),$BB$3)</f>
      </c>
      <c r="BC43" s="26">
        <v>24.5</v>
      </c>
      <c r="BD43" s="23">
        <v>0</v>
      </c>
      <c r="BE43" s="25"/>
      <c r="BF43" s="24">
        <f>MIN(SUM(BG43:BH43),$BF$3)</f>
      </c>
      <c r="BG43" s="24"/>
      <c r="BH43" s="24"/>
      <c r="BI43" s="25">
        <v>0</v>
      </c>
      <c r="BJ43" s="22">
        <v>6</v>
      </c>
      <c r="BK43" s="25">
        <v>0</v>
      </c>
      <c r="BL43" s="22">
        <v>0</v>
      </c>
      <c r="BM43" s="23">
        <v>5.625</v>
      </c>
      <c r="BN43" s="23">
        <v>0.375</v>
      </c>
      <c r="BO43" s="23">
        <v>0</v>
      </c>
      <c r="BP43" s="22">
        <v>0</v>
      </c>
    </row>
    <row r="44">
      <c r="A44" s="21">
        <v>40</v>
      </c>
      <c r="B44" s="21" t="s">
        <v>266</v>
      </c>
      <c r="C44" s="21" t="s">
        <v>267</v>
      </c>
      <c r="D44" s="21" t="s">
        <v>268</v>
      </c>
      <c r="E44" s="21" t="s">
        <v>217</v>
      </c>
      <c r="F44" s="21" t="s">
        <v>135</v>
      </c>
      <c r="G44" s="21" t="s">
        <v>136</v>
      </c>
      <c r="H44" s="22">
        <f>I44+AZ44</f>
      </c>
      <c r="I44" s="23">
        <f>MIN(J44+T44+AC44+AJ44+AY44,$I$3)</f>
      </c>
      <c r="J44" s="24">
        <f>MIN(SUM(K44:S44),$J$3)</f>
      </c>
      <c r="K44" s="24"/>
      <c r="L44" s="24"/>
      <c r="M44" s="24"/>
      <c r="N44" s="24"/>
      <c r="O44" s="24"/>
      <c r="P44" s="24"/>
      <c r="Q44" s="24"/>
      <c r="R44" s="24"/>
      <c r="S44" s="24"/>
      <c r="T44" s="25">
        <f>MIN(SUM(U44:AB44),$T$3)</f>
      </c>
      <c r="U44" s="24"/>
      <c r="V44" s="24"/>
      <c r="W44" s="25"/>
      <c r="X44" s="25"/>
      <c r="Y44" s="24"/>
      <c r="Z44" s="25"/>
      <c r="AA44" s="24"/>
      <c r="AB44" s="25"/>
      <c r="AC44" s="25">
        <f>MIN(SUM(AD44:AI44),$AC$3)</f>
      </c>
      <c r="AD44" s="24"/>
      <c r="AE44" s="24"/>
      <c r="AF44" s="24"/>
      <c r="AG44" s="24"/>
      <c r="AH44" s="24"/>
      <c r="AI44" s="25"/>
      <c r="AJ44" s="23">
        <f>MIN(AK44+AV44,$AJ$3)</f>
      </c>
      <c r="AK44" s="23">
        <f>MIN(SUM(AL44:AU44),$AK$3)</f>
      </c>
      <c r="AL44" s="24"/>
      <c r="AM44" s="25"/>
      <c r="AN44" s="26"/>
      <c r="AO44" s="23"/>
      <c r="AP44" s="26"/>
      <c r="AQ44" s="23"/>
      <c r="AR44" s="26"/>
      <c r="AS44" s="24"/>
      <c r="AT44" s="23"/>
      <c r="AU44" s="26"/>
      <c r="AV44" s="26">
        <f>MIN(SUM(AW44:AX44),$AV$3)</f>
      </c>
      <c r="AW44" s="25"/>
      <c r="AX44" s="26"/>
      <c r="AY44" s="25"/>
      <c r="AZ44" s="22">
        <f>MIN(BA44+BI44+BJ44,$AZ$3)</f>
      </c>
      <c r="BA44" s="23">
        <f>MIN(BB44+BE44+BF44,$BA$3)</f>
      </c>
      <c r="BB44" s="23">
        <f>MIN(SUM(BC44:BD44),$BB$3)</f>
      </c>
      <c r="BC44" s="26">
        <v>26.5</v>
      </c>
      <c r="BD44" s="23">
        <v>0</v>
      </c>
      <c r="BE44" s="25"/>
      <c r="BF44" s="24">
        <f>MIN(SUM(BG44:BH44),$BF$3)</f>
      </c>
      <c r="BG44" s="24"/>
      <c r="BH44" s="24"/>
      <c r="BI44" s="25">
        <v>0</v>
      </c>
      <c r="BJ44" s="22">
        <v>6</v>
      </c>
      <c r="BK44" s="25">
        <v>0</v>
      </c>
      <c r="BL44" s="22">
        <v>0</v>
      </c>
      <c r="BM44" s="23">
        <v>5.375</v>
      </c>
      <c r="BN44" s="23">
        <v>0.625</v>
      </c>
      <c r="BO44" s="23">
        <v>0</v>
      </c>
      <c r="BP44" s="22">
        <v>0</v>
      </c>
    </row>
    <row r="45">
      <c r="A45" s="21">
        <v>41</v>
      </c>
      <c r="B45" s="21" t="s">
        <v>269</v>
      </c>
      <c r="C45" s="21" t="s">
        <v>270</v>
      </c>
      <c r="D45" s="21" t="s">
        <v>271</v>
      </c>
      <c r="E45" s="21" t="s">
        <v>157</v>
      </c>
      <c r="F45" s="21" t="s">
        <v>135</v>
      </c>
      <c r="G45" s="21" t="s">
        <v>136</v>
      </c>
      <c r="H45" s="22">
        <f>I45+AZ45</f>
      </c>
      <c r="I45" s="23">
        <f>MIN(J45+T45+AC45+AJ45+AY45,$I$3)</f>
      </c>
      <c r="J45" s="24">
        <f>MIN(SUM(K45:S45),$J$3)</f>
      </c>
      <c r="K45" s="24">
        <v>0</v>
      </c>
      <c r="L45" s="24">
        <v>0</v>
      </c>
      <c r="M45" s="24">
        <v>4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5">
        <f>MIN(SUM(U45:AB45),$T$3)</f>
      </c>
      <c r="U45" s="24">
        <v>0</v>
      </c>
      <c r="V45" s="24">
        <v>1</v>
      </c>
      <c r="W45" s="25">
        <v>1</v>
      </c>
      <c r="X45" s="25">
        <v>0</v>
      </c>
      <c r="Y45" s="24">
        <v>1</v>
      </c>
      <c r="Z45" s="25">
        <v>0</v>
      </c>
      <c r="AA45" s="24">
        <v>0</v>
      </c>
      <c r="AB45" s="25">
        <v>0.5</v>
      </c>
      <c r="AC45" s="25">
        <f>MIN(SUM(AD45:AI45),$AC$3)</f>
      </c>
      <c r="AD45" s="24">
        <v>0</v>
      </c>
      <c r="AE45" s="24">
        <v>2</v>
      </c>
      <c r="AF45" s="24">
        <v>0</v>
      </c>
      <c r="AG45" s="24">
        <v>0</v>
      </c>
      <c r="AH45" s="24">
        <v>0</v>
      </c>
      <c r="AI45" s="25">
        <v>0</v>
      </c>
      <c r="AJ45" s="23">
        <f>MIN(AK45+AV45,$AJ$3)</f>
      </c>
      <c r="AK45" s="23">
        <f>MIN(SUM(AL45:AU45),$AK$3)</f>
      </c>
      <c r="AL45" s="24">
        <v>0</v>
      </c>
      <c r="AM45" s="25">
        <v>0</v>
      </c>
      <c r="AN45" s="26">
        <v>0</v>
      </c>
      <c r="AO45" s="23">
        <v>0.125</v>
      </c>
      <c r="AP45" s="26">
        <v>0</v>
      </c>
      <c r="AQ45" s="23">
        <v>0</v>
      </c>
      <c r="AR45" s="26">
        <v>0</v>
      </c>
      <c r="AS45" s="24">
        <v>0</v>
      </c>
      <c r="AT45" s="23">
        <v>0</v>
      </c>
      <c r="AU45" s="26">
        <v>0</v>
      </c>
      <c r="AV45" s="26">
        <f>MIN(SUM(AW45:AX45),$AV$3)</f>
      </c>
      <c r="AW45" s="25">
        <v>0</v>
      </c>
      <c r="AX45" s="26">
        <v>0.5</v>
      </c>
      <c r="AY45" s="25">
        <v>0</v>
      </c>
      <c r="AZ45" s="22">
        <f>MIN(BA45+BI45+BJ45,$AZ$3)</f>
      </c>
      <c r="BA45" s="23">
        <f>MIN(BB45+BE45+BF45,$BA$3)</f>
      </c>
      <c r="BB45" s="23">
        <f>MIN(SUM(BC45:BD45),$BB$3)</f>
      </c>
      <c r="BC45" s="26">
        <v>15</v>
      </c>
      <c r="BD45" s="23">
        <v>0</v>
      </c>
      <c r="BE45" s="25">
        <v>0</v>
      </c>
      <c r="BF45" s="24">
        <f>MIN(SUM(BG45:BH45),$BF$3)</f>
      </c>
      <c r="BG45" s="24">
        <v>0</v>
      </c>
      <c r="BH45" s="24">
        <v>2</v>
      </c>
      <c r="BI45" s="25">
        <v>0</v>
      </c>
      <c r="BJ45" s="22">
        <v>6</v>
      </c>
      <c r="BK45" s="25">
        <v>0</v>
      </c>
      <c r="BL45" s="22">
        <v>0</v>
      </c>
      <c r="BM45" s="23">
        <v>3.375</v>
      </c>
      <c r="BN45" s="23">
        <v>2.625</v>
      </c>
      <c r="BO45" s="23">
        <v>0</v>
      </c>
      <c r="BP45" s="22">
        <v>0</v>
      </c>
    </row>
    <row r="46">
      <c r="A46" s="21">
        <v>42</v>
      </c>
      <c r="B46" s="21" t="s">
        <v>272</v>
      </c>
      <c r="C46" s="21" t="s">
        <v>273</v>
      </c>
      <c r="D46" s="21" t="s">
        <v>274</v>
      </c>
      <c r="E46" s="21" t="s">
        <v>221</v>
      </c>
      <c r="F46" s="21" t="s">
        <v>135</v>
      </c>
      <c r="G46" s="21" t="s">
        <v>136</v>
      </c>
      <c r="H46" s="22">
        <f>I46+AZ46</f>
      </c>
      <c r="I46" s="23">
        <f>MIN(J46+T46+AC46+AJ46+AY46,$I$3)</f>
      </c>
      <c r="J46" s="24">
        <f>MIN(SUM(K46:S46),$J$3)</f>
      </c>
      <c r="K46" s="24">
        <v>0</v>
      </c>
      <c r="L46" s="24">
        <v>0</v>
      </c>
      <c r="M46" s="24">
        <v>4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5">
        <f>MIN(SUM(U46:AB46),$T$3)</f>
      </c>
      <c r="U46" s="24">
        <v>1</v>
      </c>
      <c r="V46" s="24">
        <v>2</v>
      </c>
      <c r="W46" s="25">
        <v>0.4</v>
      </c>
      <c r="X46" s="25">
        <v>0</v>
      </c>
      <c r="Y46" s="24">
        <v>0</v>
      </c>
      <c r="Z46" s="25">
        <v>0</v>
      </c>
      <c r="AA46" s="24">
        <v>0</v>
      </c>
      <c r="AB46" s="25">
        <v>0</v>
      </c>
      <c r="AC46" s="25">
        <f>MIN(SUM(AD46:AI46),$AC$3)</f>
      </c>
      <c r="AD46" s="24">
        <v>0</v>
      </c>
      <c r="AE46" s="24">
        <v>0</v>
      </c>
      <c r="AF46" s="24">
        <v>1</v>
      </c>
      <c r="AG46" s="24">
        <v>0</v>
      </c>
      <c r="AH46" s="24">
        <v>0</v>
      </c>
      <c r="AI46" s="25">
        <v>0</v>
      </c>
      <c r="AJ46" s="23">
        <f>MIN(AK46+AV46,$AJ$3)</f>
      </c>
      <c r="AK46" s="23">
        <f>MIN(SUM(AL46:AU46),$AK$3)</f>
      </c>
      <c r="AL46" s="24">
        <v>0</v>
      </c>
      <c r="AM46" s="25">
        <v>0</v>
      </c>
      <c r="AN46" s="26">
        <v>0</v>
      </c>
      <c r="AO46" s="23">
        <v>0</v>
      </c>
      <c r="AP46" s="26">
        <v>0</v>
      </c>
      <c r="AQ46" s="23">
        <v>0</v>
      </c>
      <c r="AR46" s="26">
        <v>0</v>
      </c>
      <c r="AS46" s="24">
        <v>0</v>
      </c>
      <c r="AT46" s="23">
        <v>0</v>
      </c>
      <c r="AU46" s="26">
        <v>0</v>
      </c>
      <c r="AV46" s="26">
        <f>MIN(SUM(AW46:AX46),$AV$3)</f>
      </c>
      <c r="AW46" s="25">
        <v>0</v>
      </c>
      <c r="AX46" s="26">
        <v>0</v>
      </c>
      <c r="AY46" s="25">
        <v>0</v>
      </c>
      <c r="AZ46" s="22">
        <f>MIN(BA46+BI46+BJ46,$AZ$3)</f>
      </c>
      <c r="BA46" s="23">
        <f>MIN(BB46+BE46+BF46,$BA$3)</f>
      </c>
      <c r="BB46" s="23">
        <f>MIN(SUM(BC46:BD46),$BB$3)</f>
      </c>
      <c r="BC46" s="26">
        <v>10.5</v>
      </c>
      <c r="BD46" s="23">
        <v>0</v>
      </c>
      <c r="BE46" s="25">
        <v>0.4</v>
      </c>
      <c r="BF46" s="24">
        <f>MIN(SUM(BG46:BH46),$BF$3)</f>
      </c>
      <c r="BG46" s="24">
        <v>0</v>
      </c>
      <c r="BH46" s="24">
        <v>1</v>
      </c>
      <c r="BI46" s="25">
        <v>0</v>
      </c>
      <c r="BJ46" s="22">
        <v>10.875</v>
      </c>
      <c r="BK46" s="25">
        <v>0</v>
      </c>
      <c r="BL46" s="22">
        <v>0</v>
      </c>
      <c r="BM46" s="23">
        <v>6</v>
      </c>
      <c r="BN46" s="23">
        <v>1.875</v>
      </c>
      <c r="BO46" s="23">
        <v>3</v>
      </c>
      <c r="BP46" s="22">
        <v>0</v>
      </c>
    </row>
    <row r="47">
      <c r="A47" s="21">
        <v>43</v>
      </c>
      <c r="B47" s="21" t="s">
        <v>275</v>
      </c>
      <c r="C47" s="21" t="s">
        <v>276</v>
      </c>
      <c r="D47" s="21" t="s">
        <v>277</v>
      </c>
      <c r="E47" s="21" t="s">
        <v>195</v>
      </c>
      <c r="F47" s="21" t="s">
        <v>135</v>
      </c>
      <c r="G47" s="21" t="s">
        <v>136</v>
      </c>
      <c r="H47" s="22">
        <f>I47+AZ47</f>
      </c>
      <c r="I47" s="23">
        <f>MIN(J47+T47+AC47+AJ47+AY47,$I$3)</f>
      </c>
      <c r="J47" s="24">
        <f>MIN(SUM(K47:S47),$J$3)</f>
      </c>
      <c r="K47" s="24">
        <v>6</v>
      </c>
      <c r="L47" s="24">
        <v>0</v>
      </c>
      <c r="M47" s="24">
        <v>4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5">
        <f>MIN(SUM(U47:AB47),$T$3)</f>
      </c>
      <c r="U47" s="24">
        <v>0</v>
      </c>
      <c r="V47" s="24">
        <v>2</v>
      </c>
      <c r="W47" s="25">
        <v>1</v>
      </c>
      <c r="X47" s="25">
        <v>0.7</v>
      </c>
      <c r="Y47" s="24">
        <v>0</v>
      </c>
      <c r="Z47" s="25">
        <v>0</v>
      </c>
      <c r="AA47" s="24">
        <v>1</v>
      </c>
      <c r="AB47" s="25">
        <v>0</v>
      </c>
      <c r="AC47" s="25">
        <f>MIN(SUM(AD47:AI47),$AC$3)</f>
      </c>
      <c r="AD47" s="24">
        <v>3</v>
      </c>
      <c r="AE47" s="24">
        <v>0</v>
      </c>
      <c r="AF47" s="24">
        <v>0</v>
      </c>
      <c r="AG47" s="24">
        <v>0</v>
      </c>
      <c r="AH47" s="24">
        <v>0</v>
      </c>
      <c r="AI47" s="25">
        <v>0</v>
      </c>
      <c r="AJ47" s="23">
        <f>MIN(AK47+AV47,$AJ$3)</f>
      </c>
      <c r="AK47" s="23">
        <f>MIN(SUM(AL47:AU47),$AK$3)</f>
      </c>
      <c r="AL47" s="24">
        <v>0</v>
      </c>
      <c r="AM47" s="25">
        <v>2</v>
      </c>
      <c r="AN47" s="26">
        <v>0</v>
      </c>
      <c r="AO47" s="23">
        <v>0.125</v>
      </c>
      <c r="AP47" s="26">
        <v>3</v>
      </c>
      <c r="AQ47" s="23">
        <v>1.375</v>
      </c>
      <c r="AR47" s="26">
        <v>0</v>
      </c>
      <c r="AS47" s="24">
        <v>0</v>
      </c>
      <c r="AT47" s="23">
        <v>2.25</v>
      </c>
      <c r="AU47" s="26">
        <v>0.4</v>
      </c>
      <c r="AV47" s="26">
        <f>MIN(SUM(AW47:AX47),$AV$3)</f>
      </c>
      <c r="AW47" s="25">
        <v>2</v>
      </c>
      <c r="AX47" s="26">
        <v>2.25</v>
      </c>
      <c r="AY47" s="25">
        <v>0</v>
      </c>
      <c r="AZ47" s="22">
        <f>MIN(BA47+BI47+BJ47,$AZ$3)</f>
      </c>
      <c r="BA47" s="23">
        <f>MIN(BB47+BE47+BF47,$BA$3)</f>
      </c>
      <c r="BB47" s="23">
        <f>MIN(SUM(BC47:BD47),$BB$3)</f>
      </c>
      <c r="BC47" s="26">
        <v>13.75</v>
      </c>
      <c r="BD47" s="23">
        <v>4.625</v>
      </c>
      <c r="BE47" s="25">
        <v>5</v>
      </c>
      <c r="BF47" s="24">
        <f>MIN(SUM(BG47:BH47),$BF$3)</f>
      </c>
      <c r="BG47" s="24">
        <v>2</v>
      </c>
      <c r="BH47" s="24">
        <v>3</v>
      </c>
      <c r="BI47" s="25">
        <v>0</v>
      </c>
      <c r="BJ47" s="22">
        <v>3.3125</v>
      </c>
      <c r="BK47" s="25">
        <v>0</v>
      </c>
      <c r="BL47" s="22">
        <v>0</v>
      </c>
      <c r="BM47" s="23">
        <v>0</v>
      </c>
      <c r="BN47" s="23">
        <v>0</v>
      </c>
      <c r="BO47" s="23">
        <v>3</v>
      </c>
      <c r="BP47" s="22">
        <v>0.3125</v>
      </c>
    </row>
    <row r="48">
      <c r="A48" s="21">
        <v>44</v>
      </c>
      <c r="B48" s="21" t="s">
        <v>278</v>
      </c>
      <c r="C48" s="21" t="s">
        <v>279</v>
      </c>
      <c r="D48" s="21" t="s">
        <v>280</v>
      </c>
      <c r="E48" s="21" t="s">
        <v>134</v>
      </c>
      <c r="F48" s="21" t="s">
        <v>135</v>
      </c>
      <c r="G48" s="21" t="s">
        <v>136</v>
      </c>
      <c r="H48" s="22">
        <f>I48+AZ48</f>
      </c>
      <c r="I48" s="23">
        <f>MIN(J48+T48+AC48+AJ48+AY48,$I$3)</f>
      </c>
      <c r="J48" s="24">
        <f>MIN(SUM(K48:S48),$J$3)</f>
      </c>
      <c r="K48" s="24">
        <v>6</v>
      </c>
      <c r="L48" s="24">
        <v>0</v>
      </c>
      <c r="M48" s="24">
        <v>0</v>
      </c>
      <c r="N48" s="24">
        <v>3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5">
        <f>MIN(SUM(U48:AB48),$T$3)</f>
      </c>
      <c r="U48" s="24">
        <v>0</v>
      </c>
      <c r="V48" s="24">
        <v>2</v>
      </c>
      <c r="W48" s="25">
        <v>0</v>
      </c>
      <c r="X48" s="25">
        <v>0</v>
      </c>
      <c r="Y48" s="24">
        <v>0</v>
      </c>
      <c r="Z48" s="25">
        <v>0</v>
      </c>
      <c r="AA48" s="24">
        <v>0</v>
      </c>
      <c r="AB48" s="25">
        <v>0</v>
      </c>
      <c r="AC48" s="25">
        <f>MIN(SUM(AD48:AI48),$AC$3)</f>
      </c>
      <c r="AD48" s="24">
        <v>3</v>
      </c>
      <c r="AE48" s="24">
        <v>0</v>
      </c>
      <c r="AF48" s="24">
        <v>0</v>
      </c>
      <c r="AG48" s="24">
        <v>0</v>
      </c>
      <c r="AH48" s="24">
        <v>0</v>
      </c>
      <c r="AI48" s="25">
        <v>0</v>
      </c>
      <c r="AJ48" s="23">
        <f>MIN(AK48+AV48,$AJ$3)</f>
      </c>
      <c r="AK48" s="23">
        <f>MIN(SUM(AL48:AU48),$AK$3)</f>
      </c>
      <c r="AL48" s="24">
        <v>0</v>
      </c>
      <c r="AM48" s="25">
        <v>0</v>
      </c>
      <c r="AN48" s="26">
        <v>0</v>
      </c>
      <c r="AO48" s="23">
        <v>0</v>
      </c>
      <c r="AP48" s="26">
        <v>0</v>
      </c>
      <c r="AQ48" s="23">
        <v>0</v>
      </c>
      <c r="AR48" s="26">
        <v>0</v>
      </c>
      <c r="AS48" s="24">
        <v>0</v>
      </c>
      <c r="AT48" s="23">
        <v>0</v>
      </c>
      <c r="AU48" s="26">
        <v>0</v>
      </c>
      <c r="AV48" s="26">
        <f>MIN(SUM(AW48:AX48),$AV$3)</f>
      </c>
      <c r="AW48" s="25">
        <v>0</v>
      </c>
      <c r="AX48" s="26">
        <v>0</v>
      </c>
      <c r="AY48" s="25">
        <v>0</v>
      </c>
      <c r="AZ48" s="22">
        <f>MIN(BA48+BI48+BJ48,$AZ$3)</f>
      </c>
      <c r="BA48" s="23">
        <f>MIN(BB48+BE48+BF48,$BA$3)</f>
      </c>
      <c r="BB48" s="23">
        <f>MIN(SUM(BC48:BD48),$BB$3)</f>
      </c>
      <c r="BC48" s="26">
        <v>7.25</v>
      </c>
      <c r="BD48" s="23">
        <v>0</v>
      </c>
      <c r="BE48" s="25">
        <v>0</v>
      </c>
      <c r="BF48" s="24">
        <f>MIN(SUM(BG48:BH48),$BF$3)</f>
      </c>
      <c r="BG48" s="24">
        <v>0</v>
      </c>
      <c r="BH48" s="24">
        <v>3</v>
      </c>
      <c r="BI48" s="25">
        <v>0</v>
      </c>
      <c r="BJ48" s="22">
        <v>0</v>
      </c>
      <c r="BK48" s="25">
        <v>0</v>
      </c>
      <c r="BL48" s="22">
        <v>0</v>
      </c>
      <c r="BM48" s="23">
        <v>0</v>
      </c>
      <c r="BN48" s="23">
        <v>0</v>
      </c>
      <c r="BO48" s="23">
        <v>0</v>
      </c>
      <c r="BP48" s="22">
        <v>0</v>
      </c>
    </row>
    <row r="49">
      <c r="A49" s="21">
        <v>45</v>
      </c>
      <c r="B49" s="21" t="s">
        <v>281</v>
      </c>
      <c r="C49" s="21" t="s">
        <v>282</v>
      </c>
      <c r="D49" s="21" t="s">
        <v>283</v>
      </c>
      <c r="E49" s="21" t="s">
        <v>150</v>
      </c>
      <c r="F49" s="21" t="s">
        <v>135</v>
      </c>
      <c r="G49" s="21" t="s">
        <v>136</v>
      </c>
      <c r="H49" s="22">
        <f>I49+AZ49</f>
      </c>
      <c r="I49" s="23">
        <f>MIN(J49+T49+AC49+AJ49+AY49,$I$3)</f>
      </c>
      <c r="J49" s="24">
        <f>MIN(SUM(K49:S49),$J$3)</f>
      </c>
      <c r="K49" s="24"/>
      <c r="L49" s="24"/>
      <c r="M49" s="24"/>
      <c r="N49" s="24"/>
      <c r="O49" s="24"/>
      <c r="P49" s="24"/>
      <c r="Q49" s="24"/>
      <c r="R49" s="24"/>
      <c r="S49" s="24"/>
      <c r="T49" s="25">
        <f>MIN(SUM(U49:AB49),$T$3)</f>
      </c>
      <c r="U49" s="24">
        <v>0</v>
      </c>
      <c r="V49" s="24">
        <v>1</v>
      </c>
      <c r="W49" s="25">
        <v>1</v>
      </c>
      <c r="X49" s="25">
        <v>0.7</v>
      </c>
      <c r="Y49" s="24">
        <v>0</v>
      </c>
      <c r="Z49" s="25">
        <v>0</v>
      </c>
      <c r="AA49" s="24">
        <v>0</v>
      </c>
      <c r="AB49" s="25">
        <v>0.5</v>
      </c>
      <c r="AC49" s="25">
        <f>MIN(SUM(AD49:AI49),$AC$3)</f>
      </c>
      <c r="AD49" s="24"/>
      <c r="AE49" s="24"/>
      <c r="AF49" s="24"/>
      <c r="AG49" s="24"/>
      <c r="AH49" s="24"/>
      <c r="AI49" s="25"/>
      <c r="AJ49" s="23">
        <f>MIN(AK49+AV49,$AJ$3)</f>
      </c>
      <c r="AK49" s="23">
        <f>MIN(SUM(AL49:AU49),$AK$3)</f>
      </c>
      <c r="AL49" s="24"/>
      <c r="AM49" s="25"/>
      <c r="AN49" s="26"/>
      <c r="AO49" s="23"/>
      <c r="AP49" s="26"/>
      <c r="AQ49" s="23"/>
      <c r="AR49" s="26"/>
      <c r="AS49" s="24"/>
      <c r="AT49" s="23"/>
      <c r="AU49" s="26"/>
      <c r="AV49" s="26">
        <f>MIN(SUM(AW49:AX49),$AV$3)</f>
      </c>
      <c r="AW49" s="25"/>
      <c r="AX49" s="26"/>
      <c r="AY49" s="25"/>
      <c r="AZ49" s="22">
        <f>MIN(BA49+BI49+BJ49,$AZ$3)</f>
      </c>
      <c r="BA49" s="23">
        <f>MIN(BB49+BE49+BF49,$BA$3)</f>
      </c>
      <c r="BB49" s="23">
        <f>MIN(SUM(BC49:BD49),$BB$3)</f>
      </c>
      <c r="BC49" s="26">
        <v>14.5</v>
      </c>
      <c r="BD49" s="23">
        <v>0</v>
      </c>
      <c r="BE49" s="25"/>
      <c r="BF49" s="24">
        <f>MIN(SUM(BG49:BH49),$BF$3)</f>
      </c>
      <c r="BG49" s="24"/>
      <c r="BH49" s="24"/>
      <c r="BI49" s="25">
        <v>0</v>
      </c>
      <c r="BJ49" s="22">
        <v>8.5</v>
      </c>
      <c r="BK49" s="25">
        <v>0</v>
      </c>
      <c r="BL49" s="22">
        <v>0</v>
      </c>
      <c r="BM49" s="23">
        <v>6</v>
      </c>
      <c r="BN49" s="23">
        <v>0</v>
      </c>
      <c r="BO49" s="23">
        <v>2.5</v>
      </c>
      <c r="BP49" s="22">
        <v>0</v>
      </c>
    </row>
    <row r="50">
      <c r="A50" s="21">
        <v>46</v>
      </c>
      <c r="B50" s="21" t="s">
        <v>284</v>
      </c>
      <c r="C50" s="21" t="s">
        <v>285</v>
      </c>
      <c r="D50" s="21" t="s">
        <v>286</v>
      </c>
      <c r="E50" s="21" t="s">
        <v>150</v>
      </c>
      <c r="F50" s="21" t="s">
        <v>135</v>
      </c>
      <c r="G50" s="21" t="s">
        <v>136</v>
      </c>
      <c r="H50" s="22">
        <f>I50+AZ50</f>
      </c>
      <c r="I50" s="23">
        <f>MIN(J50+T50+AC50+AJ50+AY50,$I$3)</f>
      </c>
      <c r="J50" s="24">
        <f>MIN(SUM(K50:S50),$J$3)</f>
      </c>
      <c r="K50" s="24">
        <v>0</v>
      </c>
      <c r="L50" s="24">
        <v>0</v>
      </c>
      <c r="M50" s="24">
        <v>4</v>
      </c>
      <c r="N50" s="24">
        <v>0</v>
      </c>
      <c r="O50" s="24">
        <v>0</v>
      </c>
      <c r="P50" s="24">
        <v>3</v>
      </c>
      <c r="Q50" s="24">
        <v>0</v>
      </c>
      <c r="R50" s="24">
        <v>0</v>
      </c>
      <c r="S50" s="24">
        <v>0</v>
      </c>
      <c r="T50" s="25">
        <f>MIN(SUM(U50:AB50),$T$3)</f>
      </c>
      <c r="U50" s="24">
        <v>0</v>
      </c>
      <c r="V50" s="24">
        <v>1</v>
      </c>
      <c r="W50" s="25">
        <v>1</v>
      </c>
      <c r="X50" s="25">
        <v>0</v>
      </c>
      <c r="Y50" s="24">
        <v>0</v>
      </c>
      <c r="Z50" s="25">
        <v>0</v>
      </c>
      <c r="AA50" s="24">
        <v>0</v>
      </c>
      <c r="AB50" s="25">
        <v>0.5</v>
      </c>
      <c r="AC50" s="25">
        <f>MIN(SUM(AD50:AI50),$AC$3)</f>
      </c>
      <c r="AD50" s="24">
        <v>3</v>
      </c>
      <c r="AE50" s="24">
        <v>0</v>
      </c>
      <c r="AF50" s="24">
        <v>0</v>
      </c>
      <c r="AG50" s="24">
        <v>0</v>
      </c>
      <c r="AH50" s="24">
        <v>0</v>
      </c>
      <c r="AI50" s="25">
        <v>0</v>
      </c>
      <c r="AJ50" s="23">
        <f>MIN(AK50+AV50,$AJ$3)</f>
      </c>
      <c r="AK50" s="23">
        <f>MIN(SUM(AL50:AU50),$AK$3)</f>
      </c>
      <c r="AL50" s="24">
        <v>0</v>
      </c>
      <c r="AM50" s="25">
        <v>0</v>
      </c>
      <c r="AN50" s="26">
        <v>0</v>
      </c>
      <c r="AO50" s="23">
        <v>0</v>
      </c>
      <c r="AP50" s="26">
        <v>0</v>
      </c>
      <c r="AQ50" s="23">
        <v>0</v>
      </c>
      <c r="AR50" s="26">
        <v>0</v>
      </c>
      <c r="AS50" s="24">
        <v>0</v>
      </c>
      <c r="AT50" s="23">
        <v>0</v>
      </c>
      <c r="AU50" s="26">
        <v>0</v>
      </c>
      <c r="AV50" s="26">
        <f>MIN(SUM(AW50:AX50),$AV$3)</f>
      </c>
      <c r="AW50" s="25">
        <v>0</v>
      </c>
      <c r="AX50" s="26">
        <v>0</v>
      </c>
      <c r="AY50" s="25">
        <v>0</v>
      </c>
      <c r="AZ50" s="22">
        <f>MIN(BA50+BI50+BJ50,$AZ$3)</f>
      </c>
      <c r="BA50" s="23">
        <f>MIN(BB50+BE50+BF50,$BA$3)</f>
      </c>
      <c r="BB50" s="23">
        <f>MIN(SUM(BC50:BD50),$BB$3)</f>
      </c>
      <c r="BC50" s="26">
        <v>23.25</v>
      </c>
      <c r="BD50" s="23">
        <v>0</v>
      </c>
      <c r="BE50" s="25">
        <v>0</v>
      </c>
      <c r="BF50" s="24">
        <f>MIN(SUM(BG50:BH50),$BF$3)</f>
      </c>
      <c r="BG50" s="24">
        <v>0</v>
      </c>
      <c r="BH50" s="24">
        <v>1</v>
      </c>
      <c r="BI50" s="25">
        <v>0</v>
      </c>
      <c r="BJ50" s="22">
        <v>4</v>
      </c>
      <c r="BK50" s="25">
        <v>0</v>
      </c>
      <c r="BL50" s="22">
        <v>0</v>
      </c>
      <c r="BM50" s="23">
        <v>0</v>
      </c>
      <c r="BN50" s="23">
        <v>4</v>
      </c>
      <c r="BO50" s="23">
        <v>0</v>
      </c>
      <c r="BP50" s="22">
        <v>0</v>
      </c>
    </row>
    <row r="51">
      <c r="A51" s="21">
        <v>47</v>
      </c>
      <c r="B51" s="21" t="s">
        <v>287</v>
      </c>
      <c r="C51" s="21" t="s">
        <v>288</v>
      </c>
      <c r="D51" s="21" t="s">
        <v>289</v>
      </c>
      <c r="E51" s="21" t="s">
        <v>221</v>
      </c>
      <c r="F51" s="21" t="s">
        <v>135</v>
      </c>
      <c r="G51" s="21" t="s">
        <v>136</v>
      </c>
      <c r="H51" s="22">
        <f>I51+AZ51</f>
      </c>
      <c r="I51" s="23">
        <f>MIN(J51+T51+AC51+AJ51+AY51,$I$3)</f>
      </c>
      <c r="J51" s="24">
        <f>MIN(SUM(K51:S51),$J$3)</f>
      </c>
      <c r="K51" s="24">
        <v>0</v>
      </c>
      <c r="L51" s="24">
        <v>0</v>
      </c>
      <c r="M51" s="24">
        <v>4</v>
      </c>
      <c r="N51" s="24">
        <v>0</v>
      </c>
      <c r="O51" s="24">
        <v>0</v>
      </c>
      <c r="P51" s="24">
        <v>3</v>
      </c>
      <c r="Q51" s="24">
        <v>0</v>
      </c>
      <c r="R51" s="24">
        <v>0</v>
      </c>
      <c r="S51" s="24">
        <v>0</v>
      </c>
      <c r="T51" s="25">
        <f>MIN(SUM(U51:AB51),$T$3)</f>
      </c>
      <c r="U51" s="24">
        <v>1</v>
      </c>
      <c r="V51" s="24">
        <v>2</v>
      </c>
      <c r="W51" s="25">
        <v>1</v>
      </c>
      <c r="X51" s="25">
        <v>0</v>
      </c>
      <c r="Y51" s="24">
        <v>0</v>
      </c>
      <c r="Z51" s="25">
        <v>0</v>
      </c>
      <c r="AA51" s="24">
        <v>0</v>
      </c>
      <c r="AB51" s="25">
        <v>0.5</v>
      </c>
      <c r="AC51" s="25">
        <f>MIN(SUM(AD51:AI51),$AC$3)</f>
      </c>
      <c r="AD51" s="24">
        <v>0</v>
      </c>
      <c r="AE51" s="24">
        <v>0</v>
      </c>
      <c r="AF51" s="24">
        <v>1</v>
      </c>
      <c r="AG51" s="24">
        <v>0</v>
      </c>
      <c r="AH51" s="24">
        <v>0</v>
      </c>
      <c r="AI51" s="25">
        <v>0</v>
      </c>
      <c r="AJ51" s="23">
        <f>MIN(AK51+AV51,$AJ$3)</f>
      </c>
      <c r="AK51" s="23">
        <f>MIN(SUM(AL51:AU51),$AK$3)</f>
      </c>
      <c r="AL51" s="24">
        <v>0</v>
      </c>
      <c r="AM51" s="25">
        <v>0</v>
      </c>
      <c r="AN51" s="26">
        <v>0</v>
      </c>
      <c r="AO51" s="23">
        <v>0</v>
      </c>
      <c r="AP51" s="26">
        <v>0</v>
      </c>
      <c r="AQ51" s="23">
        <v>0.25</v>
      </c>
      <c r="AR51" s="26">
        <v>0</v>
      </c>
      <c r="AS51" s="24">
        <v>0</v>
      </c>
      <c r="AT51" s="23">
        <v>0</v>
      </c>
      <c r="AU51" s="26">
        <v>0</v>
      </c>
      <c r="AV51" s="26">
        <f>MIN(SUM(AW51:AX51),$AV$3)</f>
      </c>
      <c r="AW51" s="25">
        <v>0</v>
      </c>
      <c r="AX51" s="26">
        <v>0</v>
      </c>
      <c r="AY51" s="25">
        <v>0</v>
      </c>
      <c r="AZ51" s="22">
        <f>MIN(BA51+BI51+BJ51,$AZ$3)</f>
      </c>
      <c r="BA51" s="23">
        <f>MIN(BB51+BE51+BF51,$BA$3)</f>
      </c>
      <c r="BB51" s="23">
        <f>MIN(SUM(BC51:BD51),$BB$3)</f>
      </c>
      <c r="BC51" s="26">
        <v>6.5</v>
      </c>
      <c r="BD51" s="23">
        <v>0.125</v>
      </c>
      <c r="BE51" s="25">
        <v>0.5</v>
      </c>
      <c r="BF51" s="24">
        <f>MIN(SUM(BG51:BH51),$BF$3)</f>
      </c>
      <c r="BG51" s="24">
        <v>1</v>
      </c>
      <c r="BH51" s="24">
        <v>3</v>
      </c>
      <c r="BI51" s="25">
        <v>0</v>
      </c>
      <c r="BJ51" s="22">
        <v>3.25</v>
      </c>
      <c r="BK51" s="25">
        <v>0</v>
      </c>
      <c r="BL51" s="22">
        <v>0</v>
      </c>
      <c r="BM51" s="23">
        <v>0</v>
      </c>
      <c r="BN51" s="23">
        <v>1.875</v>
      </c>
      <c r="BO51" s="23">
        <v>1.375</v>
      </c>
      <c r="BP51" s="22">
        <v>0</v>
      </c>
    </row>
    <row r="52">
      <c r="A52" s="21">
        <v>48</v>
      </c>
      <c r="B52" s="21" t="s">
        <v>290</v>
      </c>
      <c r="C52" s="21" t="s">
        <v>291</v>
      </c>
      <c r="D52" s="21" t="s">
        <v>292</v>
      </c>
      <c r="E52" s="21" t="s">
        <v>221</v>
      </c>
      <c r="F52" s="21" t="s">
        <v>135</v>
      </c>
      <c r="G52" s="21" t="s">
        <v>136</v>
      </c>
      <c r="H52" s="22">
        <f>I52+AZ52</f>
      </c>
      <c r="I52" s="23">
        <f>MIN(J52+T52+AC52+AJ52+AY52,$I$3)</f>
      </c>
      <c r="J52" s="24">
        <f>MIN(SUM(K52:S52),$J$3)</f>
      </c>
      <c r="K52" s="24">
        <v>0</v>
      </c>
      <c r="L52" s="24">
        <v>0</v>
      </c>
      <c r="M52" s="24">
        <v>4</v>
      </c>
      <c r="N52" s="24">
        <v>0</v>
      </c>
      <c r="O52" s="24">
        <v>0</v>
      </c>
      <c r="P52" s="24">
        <v>3</v>
      </c>
      <c r="Q52" s="24">
        <v>0</v>
      </c>
      <c r="R52" s="24">
        <v>0</v>
      </c>
      <c r="S52" s="24">
        <v>0</v>
      </c>
      <c r="T52" s="25">
        <f>MIN(SUM(U52:AB52),$T$3)</f>
      </c>
      <c r="U52" s="24">
        <v>1</v>
      </c>
      <c r="V52" s="24">
        <v>1</v>
      </c>
      <c r="W52" s="25">
        <v>1</v>
      </c>
      <c r="X52" s="25">
        <v>0.7</v>
      </c>
      <c r="Y52" s="24">
        <v>0</v>
      </c>
      <c r="Z52" s="25">
        <v>0</v>
      </c>
      <c r="AA52" s="24">
        <v>0</v>
      </c>
      <c r="AB52" s="25">
        <v>0.5</v>
      </c>
      <c r="AC52" s="25">
        <f>MIN(SUM(AD52:AI52),$AC$3)</f>
      </c>
      <c r="AD52" s="24"/>
      <c r="AE52" s="24"/>
      <c r="AF52" s="24"/>
      <c r="AG52" s="24"/>
      <c r="AH52" s="24"/>
      <c r="AI52" s="25"/>
      <c r="AJ52" s="23">
        <f>MIN(AK52+AV52,$AJ$3)</f>
      </c>
      <c r="AK52" s="23">
        <f>MIN(SUM(AL52:AU52),$AK$3)</f>
      </c>
      <c r="AL52" s="24">
        <v>0</v>
      </c>
      <c r="AM52" s="25">
        <v>1</v>
      </c>
      <c r="AN52" s="26">
        <v>0</v>
      </c>
      <c r="AO52" s="23">
        <v>0</v>
      </c>
      <c r="AP52" s="26">
        <v>0</v>
      </c>
      <c r="AQ52" s="23">
        <v>0.125</v>
      </c>
      <c r="AR52" s="26">
        <v>0</v>
      </c>
      <c r="AS52" s="24">
        <v>0</v>
      </c>
      <c r="AT52" s="23">
        <v>0</v>
      </c>
      <c r="AU52" s="26">
        <v>0</v>
      </c>
      <c r="AV52" s="26">
        <f>MIN(SUM(AW52:AX52),$AV$3)</f>
      </c>
      <c r="AW52" s="25">
        <v>0</v>
      </c>
      <c r="AX52" s="26">
        <v>0</v>
      </c>
      <c r="AY52" s="25">
        <v>0</v>
      </c>
      <c r="AZ52" s="22">
        <f>MIN(BA52+BI52+BJ52,$AZ$3)</f>
      </c>
      <c r="BA52" s="23">
        <f>MIN(BB52+BE52+BF52,$BA$3)</f>
      </c>
      <c r="BB52" s="23">
        <f>MIN(SUM(BC52:BD52),$BB$3)</f>
      </c>
      <c r="BC52" s="26">
        <v>11</v>
      </c>
      <c r="BD52" s="23">
        <v>0</v>
      </c>
      <c r="BE52" s="25">
        <v>5</v>
      </c>
      <c r="BF52" s="24">
        <f>MIN(SUM(BG52:BH52),$BF$3)</f>
      </c>
      <c r="BG52" s="24">
        <v>0</v>
      </c>
      <c r="BH52" s="24">
        <v>1</v>
      </c>
      <c r="BI52" s="25">
        <v>0</v>
      </c>
      <c r="BJ52" s="22">
        <v>3.375</v>
      </c>
      <c r="BK52" s="25">
        <v>0</v>
      </c>
      <c r="BL52" s="22">
        <v>0</v>
      </c>
      <c r="BM52" s="23">
        <v>3.375</v>
      </c>
      <c r="BN52" s="23">
        <v>0</v>
      </c>
      <c r="BO52" s="23">
        <v>0</v>
      </c>
      <c r="BP52" s="22">
        <v>0</v>
      </c>
    </row>
    <row r="53">
      <c r="A53" s="21">
        <v>49</v>
      </c>
      <c r="B53" s="21" t="s">
        <v>293</v>
      </c>
      <c r="C53" s="21" t="s">
        <v>294</v>
      </c>
      <c r="D53" s="21" t="s">
        <v>295</v>
      </c>
      <c r="E53" s="21" t="s">
        <v>253</v>
      </c>
      <c r="F53" s="21" t="s">
        <v>135</v>
      </c>
      <c r="G53" s="21" t="s">
        <v>136</v>
      </c>
      <c r="H53" s="22">
        <f>I53+AZ53</f>
      </c>
      <c r="I53" s="23">
        <f>MIN(J53+T53+AC53+AJ53+AY53,$I$3)</f>
      </c>
      <c r="J53" s="24">
        <f>MIN(SUM(K53:S53),$J$3)</f>
      </c>
      <c r="K53" s="24"/>
      <c r="L53" s="24"/>
      <c r="M53" s="24"/>
      <c r="N53" s="24"/>
      <c r="O53" s="24"/>
      <c r="P53" s="24"/>
      <c r="Q53" s="24"/>
      <c r="R53" s="24"/>
      <c r="S53" s="24"/>
      <c r="T53" s="25">
        <f>MIN(SUM(U53:AB53),$T$3)</f>
      </c>
      <c r="U53" s="24">
        <v>1</v>
      </c>
      <c r="V53" s="24">
        <v>0</v>
      </c>
      <c r="W53" s="25">
        <v>0.4</v>
      </c>
      <c r="X53" s="25">
        <v>0</v>
      </c>
      <c r="Y53" s="24">
        <v>0</v>
      </c>
      <c r="Z53" s="25">
        <v>0</v>
      </c>
      <c r="AA53" s="24">
        <v>0</v>
      </c>
      <c r="AB53" s="25">
        <v>0</v>
      </c>
      <c r="AC53" s="25">
        <f>MIN(SUM(AD53:AI53),$AC$3)</f>
      </c>
      <c r="AD53" s="24">
        <v>0</v>
      </c>
      <c r="AE53" s="24">
        <v>0</v>
      </c>
      <c r="AF53" s="24">
        <v>1</v>
      </c>
      <c r="AG53" s="24">
        <v>0</v>
      </c>
      <c r="AH53" s="24">
        <v>0</v>
      </c>
      <c r="AI53" s="25">
        <v>0</v>
      </c>
      <c r="AJ53" s="23">
        <f>MIN(AK53+AV53,$AJ$3)</f>
      </c>
      <c r="AK53" s="23">
        <f>MIN(SUM(AL53:AU53),$AK$3)</f>
      </c>
      <c r="AL53" s="24"/>
      <c r="AM53" s="25"/>
      <c r="AN53" s="26"/>
      <c r="AO53" s="23"/>
      <c r="AP53" s="26"/>
      <c r="AQ53" s="23"/>
      <c r="AR53" s="26"/>
      <c r="AS53" s="24"/>
      <c r="AT53" s="23"/>
      <c r="AU53" s="26"/>
      <c r="AV53" s="26">
        <f>MIN(SUM(AW53:AX53),$AV$3)</f>
      </c>
      <c r="AW53" s="25"/>
      <c r="AX53" s="26"/>
      <c r="AY53" s="25"/>
      <c r="AZ53" s="22">
        <f>MIN(BA53+BI53+BJ53,$AZ$3)</f>
      </c>
      <c r="BA53" s="23">
        <f>MIN(BB53+BE53+BF53,$BA$3)</f>
      </c>
      <c r="BB53" s="23">
        <f>MIN(SUM(BC53:BD53),$BB$3)</f>
      </c>
      <c r="BC53" s="26">
        <v>13</v>
      </c>
      <c r="BD53" s="23">
        <v>0</v>
      </c>
      <c r="BE53" s="25"/>
      <c r="BF53" s="24">
        <f>MIN(SUM(BG53:BH53),$BF$3)</f>
      </c>
      <c r="BG53" s="24"/>
      <c r="BH53" s="24"/>
      <c r="BI53" s="25">
        <v>0</v>
      </c>
      <c r="BJ53" s="22">
        <v>7.125</v>
      </c>
      <c r="BK53" s="25">
        <v>0</v>
      </c>
      <c r="BL53" s="22">
        <v>0</v>
      </c>
      <c r="BM53" s="23">
        <v>6</v>
      </c>
      <c r="BN53" s="23">
        <v>1.125</v>
      </c>
      <c r="BO53" s="23">
        <v>0</v>
      </c>
      <c r="BP53" s="22">
        <v>0</v>
      </c>
    </row>
    <row r="54">
      <c r="A54" s="21">
        <v>50</v>
      </c>
      <c r="B54" s="21" t="s">
        <v>296</v>
      </c>
      <c r="C54" s="21" t="s">
        <v>297</v>
      </c>
      <c r="D54" s="21" t="s">
        <v>298</v>
      </c>
      <c r="E54" s="21" t="s">
        <v>195</v>
      </c>
      <c r="F54" s="21" t="s">
        <v>135</v>
      </c>
      <c r="G54" s="21" t="s">
        <v>136</v>
      </c>
      <c r="H54" s="22">
        <f>I54+AZ54</f>
      </c>
      <c r="I54" s="23">
        <f>MIN(J54+T54+AC54+AJ54+AY54,$I$3)</f>
      </c>
      <c r="J54" s="24">
        <f>MIN(SUM(K54:S54),$J$3)</f>
      </c>
      <c r="K54" s="24">
        <v>0</v>
      </c>
      <c r="L54" s="24">
        <v>0</v>
      </c>
      <c r="M54" s="24">
        <v>0</v>
      </c>
      <c r="N54" s="24">
        <v>3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5">
        <f>MIN(SUM(U54:AB54),$T$3)</f>
      </c>
      <c r="U54" s="24">
        <v>0</v>
      </c>
      <c r="V54" s="24">
        <v>1</v>
      </c>
      <c r="W54" s="25">
        <v>1</v>
      </c>
      <c r="X54" s="25">
        <v>0.7</v>
      </c>
      <c r="Y54" s="24">
        <v>0</v>
      </c>
      <c r="Z54" s="25">
        <v>0</v>
      </c>
      <c r="AA54" s="24">
        <v>0</v>
      </c>
      <c r="AB54" s="25">
        <v>0</v>
      </c>
      <c r="AC54" s="25">
        <f>MIN(SUM(AD54:AI54),$AC$3)</f>
      </c>
      <c r="AD54" s="24">
        <v>0</v>
      </c>
      <c r="AE54" s="24">
        <v>2</v>
      </c>
      <c r="AF54" s="24">
        <v>0</v>
      </c>
      <c r="AG54" s="24">
        <v>0</v>
      </c>
      <c r="AH54" s="24">
        <v>0</v>
      </c>
      <c r="AI54" s="25">
        <v>0</v>
      </c>
      <c r="AJ54" s="23">
        <f>MIN(AK54+AV54,$AJ$3)</f>
      </c>
      <c r="AK54" s="23">
        <f>MIN(SUM(AL54:AU54),$AK$3)</f>
      </c>
      <c r="AL54" s="24">
        <v>0</v>
      </c>
      <c r="AM54" s="25">
        <v>0</v>
      </c>
      <c r="AN54" s="26">
        <v>0</v>
      </c>
      <c r="AO54" s="23">
        <v>0</v>
      </c>
      <c r="AP54" s="26">
        <v>0</v>
      </c>
      <c r="AQ54" s="23">
        <v>0</v>
      </c>
      <c r="AR54" s="26">
        <v>0</v>
      </c>
      <c r="AS54" s="24">
        <v>0</v>
      </c>
      <c r="AT54" s="23">
        <v>0</v>
      </c>
      <c r="AU54" s="26">
        <v>0</v>
      </c>
      <c r="AV54" s="26">
        <f>MIN(SUM(AW54:AX54),$AV$3)</f>
      </c>
      <c r="AW54" s="25">
        <v>2</v>
      </c>
      <c r="AX54" s="26">
        <v>0.25</v>
      </c>
      <c r="AY54" s="25">
        <v>0</v>
      </c>
      <c r="AZ54" s="22">
        <f>MIN(BA54+BI54+BJ54,$AZ$3)</f>
      </c>
      <c r="BA54" s="23">
        <f>MIN(BB54+BE54+BF54,$BA$3)</f>
      </c>
      <c r="BB54" s="23">
        <f>MIN(SUM(BC54:BD54),$BB$3)</f>
      </c>
      <c r="BC54" s="26">
        <v>9</v>
      </c>
      <c r="BD54" s="23">
        <v>0</v>
      </c>
      <c r="BE54" s="25">
        <v>0</v>
      </c>
      <c r="BF54" s="24">
        <f>MIN(SUM(BG54:BH54),$BF$3)</f>
      </c>
      <c r="BG54" s="24">
        <v>1</v>
      </c>
      <c r="BH54" s="24">
        <v>0</v>
      </c>
      <c r="BI54" s="25">
        <v>0</v>
      </c>
      <c r="BJ54" s="22">
        <v>0.5</v>
      </c>
      <c r="BK54" s="25">
        <v>0</v>
      </c>
      <c r="BL54" s="22">
        <v>0</v>
      </c>
      <c r="BM54" s="23">
        <v>0</v>
      </c>
      <c r="BN54" s="23">
        <v>0</v>
      </c>
      <c r="BO54" s="23">
        <v>0</v>
      </c>
      <c r="BP54" s="22">
        <v>0.5</v>
      </c>
    </row>
    <row r="55">
      <c r="A55" s="21">
        <v>51</v>
      </c>
      <c r="B55" s="21" t="s">
        <v>299</v>
      </c>
      <c r="C55" s="21" t="s">
        <v>300</v>
      </c>
      <c r="D55" s="21" t="s">
        <v>301</v>
      </c>
      <c r="E55" s="21" t="s">
        <v>185</v>
      </c>
      <c r="F55" s="21" t="s">
        <v>135</v>
      </c>
      <c r="G55" s="21" t="s">
        <v>136</v>
      </c>
      <c r="H55" s="22">
        <f>I55+AZ55</f>
      </c>
      <c r="I55" s="23">
        <f>MIN(J55+T55+AC55+AJ55+AY55,$I$3)</f>
      </c>
      <c r="J55" s="24">
        <f>MIN(SUM(K55:S55),$J$3)</f>
      </c>
      <c r="K55" s="24">
        <v>0</v>
      </c>
      <c r="L55" s="24">
        <v>0</v>
      </c>
      <c r="M55" s="24">
        <v>4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5">
        <f>MIN(SUM(U55:AB55),$T$3)</f>
      </c>
      <c r="U55" s="24">
        <v>0</v>
      </c>
      <c r="V55" s="24">
        <v>0</v>
      </c>
      <c r="W55" s="25">
        <v>1</v>
      </c>
      <c r="X55" s="25">
        <v>0.3</v>
      </c>
      <c r="Y55" s="24">
        <v>0</v>
      </c>
      <c r="Z55" s="25">
        <v>0</v>
      </c>
      <c r="AA55" s="24">
        <v>0</v>
      </c>
      <c r="AB55" s="25">
        <v>0</v>
      </c>
      <c r="AC55" s="25">
        <f>MIN(SUM(AD55:AI55),$AC$3)</f>
      </c>
      <c r="AD55" s="24"/>
      <c r="AE55" s="24"/>
      <c r="AF55" s="24"/>
      <c r="AG55" s="24"/>
      <c r="AH55" s="24"/>
      <c r="AI55" s="25"/>
      <c r="AJ55" s="23">
        <f>MIN(AK55+AV55,$AJ$3)</f>
      </c>
      <c r="AK55" s="23">
        <f>MIN(SUM(AL55:AU55),$AK$3)</f>
      </c>
      <c r="AL55" s="24"/>
      <c r="AM55" s="25"/>
      <c r="AN55" s="26"/>
      <c r="AO55" s="23"/>
      <c r="AP55" s="26"/>
      <c r="AQ55" s="23"/>
      <c r="AR55" s="26"/>
      <c r="AS55" s="24"/>
      <c r="AT55" s="23"/>
      <c r="AU55" s="26"/>
      <c r="AV55" s="26">
        <f>MIN(SUM(AW55:AX55),$AV$3)</f>
      </c>
      <c r="AW55" s="25"/>
      <c r="AX55" s="26"/>
      <c r="AY55" s="25"/>
      <c r="AZ55" s="22">
        <f>MIN(BA55+BI55+BJ55,$AZ$3)</f>
      </c>
      <c r="BA55" s="23">
        <f>MIN(BB55+BE55+BF55,$BA$3)</f>
      </c>
      <c r="BB55" s="23">
        <f>MIN(SUM(BC55:BD55),$BB$3)</f>
      </c>
      <c r="BC55" s="26">
        <v>17</v>
      </c>
      <c r="BD55" s="23">
        <v>0</v>
      </c>
      <c r="BE55" s="25"/>
      <c r="BF55" s="24">
        <f>MIN(SUM(BG55:BH55),$BF$3)</f>
      </c>
      <c r="BG55" s="24"/>
      <c r="BH55" s="24"/>
      <c r="BI55" s="25">
        <v>0</v>
      </c>
      <c r="BJ55" s="22">
        <v>6.4375</v>
      </c>
      <c r="BK55" s="25">
        <v>0</v>
      </c>
      <c r="BL55" s="22">
        <v>0</v>
      </c>
      <c r="BM55" s="23">
        <v>5.25</v>
      </c>
      <c r="BN55" s="23">
        <v>0.75</v>
      </c>
      <c r="BO55" s="23">
        <v>0</v>
      </c>
      <c r="BP55" s="22">
        <v>0.4375</v>
      </c>
    </row>
    <row r="56">
      <c r="A56" s="21">
        <v>52</v>
      </c>
      <c r="B56" s="21" t="s">
        <v>302</v>
      </c>
      <c r="C56" s="21" t="s">
        <v>303</v>
      </c>
      <c r="D56" s="21" t="s">
        <v>304</v>
      </c>
      <c r="E56" s="21" t="s">
        <v>221</v>
      </c>
      <c r="F56" s="21" t="s">
        <v>135</v>
      </c>
      <c r="G56" s="21" t="s">
        <v>136</v>
      </c>
      <c r="H56" s="22">
        <f>I56+AZ56</f>
      </c>
      <c r="I56" s="23">
        <f>MIN(J56+T56+AC56+AJ56+AY56,$I$3)</f>
      </c>
      <c r="J56" s="24">
        <f>MIN(SUM(K56:S56),$J$3)</f>
      </c>
      <c r="K56" s="24">
        <v>0</v>
      </c>
      <c r="L56" s="24">
        <v>0</v>
      </c>
      <c r="M56" s="24">
        <v>4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5">
        <f>MIN(SUM(U56:AB56),$T$3)</f>
      </c>
      <c r="U56" s="24">
        <v>1</v>
      </c>
      <c r="V56" s="24">
        <v>0</v>
      </c>
      <c r="W56" s="25">
        <v>1</v>
      </c>
      <c r="X56" s="25">
        <v>1</v>
      </c>
      <c r="Y56" s="24">
        <v>0</v>
      </c>
      <c r="Z56" s="25">
        <v>0</v>
      </c>
      <c r="AA56" s="24">
        <v>0</v>
      </c>
      <c r="AB56" s="25">
        <v>0.5</v>
      </c>
      <c r="AC56" s="25">
        <f>MIN(SUM(AD56:AI56),$AC$3)</f>
      </c>
      <c r="AD56" s="24">
        <v>3</v>
      </c>
      <c r="AE56" s="24">
        <v>0</v>
      </c>
      <c r="AF56" s="24">
        <v>0</v>
      </c>
      <c r="AG56" s="24">
        <v>0</v>
      </c>
      <c r="AH56" s="24">
        <v>0</v>
      </c>
      <c r="AI56" s="25">
        <v>0</v>
      </c>
      <c r="AJ56" s="23">
        <f>MIN(AK56+AV56,$AJ$3)</f>
      </c>
      <c r="AK56" s="23">
        <f>MIN(SUM(AL56:AU56),$AK$3)</f>
      </c>
      <c r="AL56" s="24">
        <v>0</v>
      </c>
      <c r="AM56" s="25">
        <v>0</v>
      </c>
      <c r="AN56" s="26">
        <v>0</v>
      </c>
      <c r="AO56" s="23">
        <v>0</v>
      </c>
      <c r="AP56" s="26">
        <v>0</v>
      </c>
      <c r="AQ56" s="23">
        <v>1</v>
      </c>
      <c r="AR56" s="26">
        <v>0</v>
      </c>
      <c r="AS56" s="24">
        <v>0</v>
      </c>
      <c r="AT56" s="23">
        <v>0</v>
      </c>
      <c r="AU56" s="26">
        <v>0.1</v>
      </c>
      <c r="AV56" s="26">
        <f>MIN(SUM(AW56:AX56),$AV$3)</f>
      </c>
      <c r="AW56" s="25">
        <v>0</v>
      </c>
      <c r="AX56" s="26">
        <v>0</v>
      </c>
      <c r="AY56" s="25">
        <v>0</v>
      </c>
      <c r="AZ56" s="22">
        <f>MIN(BA56+BI56+BJ56,$AZ$3)</f>
      </c>
      <c r="BA56" s="23">
        <f>MIN(BB56+BE56+BF56,$BA$3)</f>
      </c>
      <c r="BB56" s="23">
        <f>MIN(SUM(BC56:BD56),$BB$3)</f>
      </c>
      <c r="BC56" s="26">
        <v>14.25</v>
      </c>
      <c r="BD56" s="23">
        <v>0</v>
      </c>
      <c r="BE56" s="25">
        <v>5</v>
      </c>
      <c r="BF56" s="24">
        <f>MIN(SUM(BG56:BH56),$BF$3)</f>
      </c>
      <c r="BG56" s="24">
        <v>0</v>
      </c>
      <c r="BH56" s="24">
        <v>0</v>
      </c>
      <c r="BI56" s="25">
        <v>0</v>
      </c>
      <c r="BJ56" s="22">
        <v>3.75</v>
      </c>
      <c r="BK56" s="25">
        <v>0</v>
      </c>
      <c r="BL56" s="22">
        <v>0</v>
      </c>
      <c r="BM56" s="23">
        <v>2.625</v>
      </c>
      <c r="BN56" s="23">
        <v>1</v>
      </c>
      <c r="BO56" s="23">
        <v>0.125</v>
      </c>
      <c r="BP56" s="22">
        <v>0</v>
      </c>
    </row>
    <row r="57">
      <c r="A57" s="21">
        <v>53</v>
      </c>
      <c r="B57" s="21" t="s">
        <v>305</v>
      </c>
      <c r="C57" s="21" t="s">
        <v>306</v>
      </c>
      <c r="D57" s="21" t="s">
        <v>307</v>
      </c>
      <c r="E57" s="21" t="s">
        <v>308</v>
      </c>
      <c r="F57" s="21" t="s">
        <v>135</v>
      </c>
      <c r="G57" s="21" t="s">
        <v>136</v>
      </c>
      <c r="H57" s="22">
        <f>I57+AZ57</f>
      </c>
      <c r="I57" s="23">
        <f>MIN(J57+T57+AC57+AJ57+AY57,$I$3)</f>
      </c>
      <c r="J57" s="24">
        <f>MIN(SUM(K57:S57),$J$3)</f>
      </c>
      <c r="K57" s="24"/>
      <c r="L57" s="24"/>
      <c r="M57" s="24"/>
      <c r="N57" s="24"/>
      <c r="O57" s="24"/>
      <c r="P57" s="24"/>
      <c r="Q57" s="24"/>
      <c r="R57" s="24"/>
      <c r="S57" s="24"/>
      <c r="T57" s="25">
        <f>MIN(SUM(U57:AB57),$T$3)</f>
      </c>
      <c r="U57" s="24">
        <v>0</v>
      </c>
      <c r="V57" s="24">
        <v>0</v>
      </c>
      <c r="W57" s="25">
        <v>0.3</v>
      </c>
      <c r="X57" s="25">
        <v>0</v>
      </c>
      <c r="Y57" s="24">
        <v>0</v>
      </c>
      <c r="Z57" s="25">
        <v>0</v>
      </c>
      <c r="AA57" s="24">
        <v>0</v>
      </c>
      <c r="AB57" s="25">
        <v>0.5</v>
      </c>
      <c r="AC57" s="25">
        <f>MIN(SUM(AD57:AI57),$AC$3)</f>
      </c>
      <c r="AD57" s="24"/>
      <c r="AE57" s="24"/>
      <c r="AF57" s="24"/>
      <c r="AG57" s="24"/>
      <c r="AH57" s="24"/>
      <c r="AI57" s="25"/>
      <c r="AJ57" s="23">
        <f>MIN(AK57+AV57,$AJ$3)</f>
      </c>
      <c r="AK57" s="23">
        <f>MIN(SUM(AL57:AU57),$AK$3)</f>
      </c>
      <c r="AL57" s="24"/>
      <c r="AM57" s="25"/>
      <c r="AN57" s="26"/>
      <c r="AO57" s="23"/>
      <c r="AP57" s="26"/>
      <c r="AQ57" s="23"/>
      <c r="AR57" s="26"/>
      <c r="AS57" s="24"/>
      <c r="AT57" s="23"/>
      <c r="AU57" s="26"/>
      <c r="AV57" s="26">
        <f>MIN(SUM(AW57:AX57),$AV$3)</f>
      </c>
      <c r="AW57" s="25"/>
      <c r="AX57" s="26"/>
      <c r="AY57" s="25"/>
      <c r="AZ57" s="22">
        <f>MIN(BA57+BI57+BJ57,$AZ$3)</f>
      </c>
      <c r="BA57" s="23">
        <f>MIN(BB57+BE57+BF57,$BA$3)</f>
      </c>
      <c r="BB57" s="23">
        <f>MIN(SUM(BC57:BD57),$BB$3)</f>
      </c>
      <c r="BC57" s="26">
        <v>11.5</v>
      </c>
      <c r="BD57" s="23">
        <v>0</v>
      </c>
      <c r="BE57" s="25"/>
      <c r="BF57" s="24">
        <f>MIN(SUM(BG57:BH57),$BF$3)</f>
      </c>
      <c r="BG57" s="24"/>
      <c r="BH57" s="24"/>
      <c r="BI57" s="25">
        <v>0</v>
      </c>
      <c r="BJ57" s="22">
        <v>6</v>
      </c>
      <c r="BK57" s="25">
        <v>0</v>
      </c>
      <c r="BL57" s="22">
        <v>0</v>
      </c>
      <c r="BM57" s="23">
        <v>6</v>
      </c>
      <c r="BN57" s="23">
        <v>0</v>
      </c>
      <c r="BO57" s="23">
        <v>0</v>
      </c>
      <c r="BP57" s="22">
        <v>0</v>
      </c>
    </row>
    <row r="58">
      <c r="A58" s="21">
        <v>54</v>
      </c>
      <c r="B58" s="21" t="s">
        <v>309</v>
      </c>
      <c r="C58" s="21" t="s">
        <v>310</v>
      </c>
      <c r="D58" s="21" t="s">
        <v>311</v>
      </c>
      <c r="E58" s="21" t="s">
        <v>134</v>
      </c>
      <c r="F58" s="21" t="s">
        <v>135</v>
      </c>
      <c r="G58" s="21" t="s">
        <v>136</v>
      </c>
      <c r="H58" s="22">
        <f>I58+AZ58</f>
      </c>
      <c r="I58" s="23">
        <f>MIN(J58+T58+AC58+AJ58+AY58,$I$3)</f>
      </c>
      <c r="J58" s="24">
        <f>MIN(SUM(K58:S58),$J$3)</f>
      </c>
      <c r="K58" s="24">
        <v>0</v>
      </c>
      <c r="L58" s="24">
        <v>0</v>
      </c>
      <c r="M58" s="24">
        <v>4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5">
        <f>MIN(SUM(U58:AB58),$T$3)</f>
      </c>
      <c r="U58" s="24">
        <v>0</v>
      </c>
      <c r="V58" s="24">
        <v>1</v>
      </c>
      <c r="W58" s="25">
        <v>0.3</v>
      </c>
      <c r="X58" s="25">
        <v>0</v>
      </c>
      <c r="Y58" s="24">
        <v>0</v>
      </c>
      <c r="Z58" s="25">
        <v>0</v>
      </c>
      <c r="AA58" s="24">
        <v>0</v>
      </c>
      <c r="AB58" s="25">
        <v>0</v>
      </c>
      <c r="AC58" s="25">
        <f>MIN(SUM(AD58:AI58),$AC$3)</f>
      </c>
      <c r="AD58" s="24">
        <v>3</v>
      </c>
      <c r="AE58" s="24">
        <v>0</v>
      </c>
      <c r="AF58" s="24">
        <v>0</v>
      </c>
      <c r="AG58" s="24">
        <v>0</v>
      </c>
      <c r="AH58" s="24">
        <v>0</v>
      </c>
      <c r="AI58" s="25">
        <v>0.5</v>
      </c>
      <c r="AJ58" s="23">
        <f>MIN(AK58+AV58,$AJ$3)</f>
      </c>
      <c r="AK58" s="23">
        <f>MIN(SUM(AL58:AU58),$AK$3)</f>
      </c>
      <c r="AL58" s="24"/>
      <c r="AM58" s="25"/>
      <c r="AN58" s="26"/>
      <c r="AO58" s="23"/>
      <c r="AP58" s="26"/>
      <c r="AQ58" s="23"/>
      <c r="AR58" s="26"/>
      <c r="AS58" s="24"/>
      <c r="AT58" s="23"/>
      <c r="AU58" s="26"/>
      <c r="AV58" s="26">
        <f>MIN(SUM(AW58:AX58),$AV$3)</f>
      </c>
      <c r="AW58" s="25"/>
      <c r="AX58" s="26"/>
      <c r="AY58" s="25"/>
      <c r="AZ58" s="22">
        <f>MIN(BA58+BI58+BJ58,$AZ$3)</f>
      </c>
      <c r="BA58" s="23">
        <f>MIN(BB58+BE58+BF58,$BA$3)</f>
      </c>
      <c r="BB58" s="23">
        <f>MIN(SUM(BC58:BD58),$BB$3)</f>
      </c>
      <c r="BC58" s="26">
        <v>7</v>
      </c>
      <c r="BD58" s="23">
        <v>0</v>
      </c>
      <c r="BE58" s="25"/>
      <c r="BF58" s="24">
        <f>MIN(SUM(BG58:BH58),$BF$3)</f>
      </c>
      <c r="BG58" s="24"/>
      <c r="BH58" s="24"/>
      <c r="BI58" s="25">
        <v>0</v>
      </c>
      <c r="BJ58" s="22">
        <v>1</v>
      </c>
      <c r="BK58" s="25">
        <v>0</v>
      </c>
      <c r="BL58" s="22">
        <v>0</v>
      </c>
      <c r="BM58" s="23">
        <v>0</v>
      </c>
      <c r="BN58" s="23">
        <v>0.625</v>
      </c>
      <c r="BO58" s="23">
        <v>0.375</v>
      </c>
      <c r="BP58" s="22">
        <v>0</v>
      </c>
    </row>
    <row r="59">
      <c r="A59" s="21">
        <v>55</v>
      </c>
      <c r="B59" s="21" t="s">
        <v>312</v>
      </c>
      <c r="C59" s="21" t="s">
        <v>313</v>
      </c>
      <c r="D59" s="21" t="s">
        <v>314</v>
      </c>
      <c r="E59" s="21" t="s">
        <v>315</v>
      </c>
      <c r="F59" s="21" t="s">
        <v>135</v>
      </c>
      <c r="G59" s="21" t="s">
        <v>136</v>
      </c>
      <c r="H59" s="22">
        <f>I59+AZ59</f>
      </c>
      <c r="I59" s="23">
        <f>MIN(J59+T59+AC59+AJ59+AY59,$I$3)</f>
      </c>
      <c r="J59" s="24">
        <f>MIN(SUM(K59:S59),$J$3)</f>
      </c>
      <c r="K59" s="24">
        <v>0</v>
      </c>
      <c r="L59" s="24">
        <v>0</v>
      </c>
      <c r="M59" s="24">
        <v>4</v>
      </c>
      <c r="N59" s="24">
        <v>3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5">
        <f>MIN(SUM(U59:AB59),$T$3)</f>
      </c>
      <c r="U59" s="24">
        <v>0</v>
      </c>
      <c r="V59" s="24">
        <v>2</v>
      </c>
      <c r="W59" s="25">
        <v>1</v>
      </c>
      <c r="X59" s="25">
        <v>0.3</v>
      </c>
      <c r="Y59" s="24">
        <v>0</v>
      </c>
      <c r="Z59" s="25">
        <v>0</v>
      </c>
      <c r="AA59" s="24">
        <v>0</v>
      </c>
      <c r="AB59" s="25">
        <v>0.5</v>
      </c>
      <c r="AC59" s="25">
        <f>MIN(SUM(AD59:AI59),$AC$3)</f>
      </c>
      <c r="AD59" s="24">
        <v>3</v>
      </c>
      <c r="AE59" s="24">
        <v>0</v>
      </c>
      <c r="AF59" s="24">
        <v>0</v>
      </c>
      <c r="AG59" s="24">
        <v>0</v>
      </c>
      <c r="AH59" s="24">
        <v>0</v>
      </c>
      <c r="AI59" s="25">
        <v>0</v>
      </c>
      <c r="AJ59" s="23">
        <f>MIN(AK59+AV59,$AJ$3)</f>
      </c>
      <c r="AK59" s="23">
        <f>MIN(SUM(AL59:AU59),$AK$3)</f>
      </c>
      <c r="AL59" s="24">
        <v>0</v>
      </c>
      <c r="AM59" s="25">
        <v>0</v>
      </c>
      <c r="AN59" s="26">
        <v>0</v>
      </c>
      <c r="AO59" s="23">
        <v>0</v>
      </c>
      <c r="AP59" s="26">
        <v>0</v>
      </c>
      <c r="AQ59" s="23">
        <v>0.25</v>
      </c>
      <c r="AR59" s="26">
        <v>0</v>
      </c>
      <c r="AS59" s="24">
        <v>0</v>
      </c>
      <c r="AT59" s="23">
        <v>0</v>
      </c>
      <c r="AU59" s="26">
        <v>0</v>
      </c>
      <c r="AV59" s="26">
        <f>MIN(SUM(AW59:AX59),$AV$3)</f>
      </c>
      <c r="AW59" s="25">
        <v>0</v>
      </c>
      <c r="AX59" s="26">
        <v>0</v>
      </c>
      <c r="AY59" s="25">
        <v>0</v>
      </c>
      <c r="AZ59" s="22">
        <f>MIN(BA59+BI59+BJ59,$AZ$3)</f>
      </c>
      <c r="BA59" s="23">
        <f>MIN(BB59+BE59+BF59,$BA$3)</f>
      </c>
      <c r="BB59" s="23">
        <f>MIN(SUM(BC59:BD59),$BB$3)</f>
      </c>
      <c r="BC59" s="26">
        <v>7.75</v>
      </c>
      <c r="BD59" s="23">
        <v>0</v>
      </c>
      <c r="BE59" s="25">
        <v>0</v>
      </c>
      <c r="BF59" s="24">
        <f>MIN(SUM(BG59:BH59),$BF$3)</f>
      </c>
      <c r="BG59" s="24">
        <v>0</v>
      </c>
      <c r="BH59" s="24">
        <v>3</v>
      </c>
      <c r="BI59" s="25">
        <v>0</v>
      </c>
      <c r="BJ59" s="22">
        <v>6.75</v>
      </c>
      <c r="BK59" s="25">
        <v>0</v>
      </c>
      <c r="BL59" s="22">
        <v>0</v>
      </c>
      <c r="BM59" s="23">
        <v>6</v>
      </c>
      <c r="BN59" s="23">
        <v>0</v>
      </c>
      <c r="BO59" s="23">
        <v>0</v>
      </c>
      <c r="BP59" s="22">
        <v>0.75</v>
      </c>
    </row>
    <row r="60">
      <c r="A60" s="21">
        <v>56</v>
      </c>
      <c r="B60" s="21" t="s">
        <v>316</v>
      </c>
      <c r="C60" s="21" t="s">
        <v>317</v>
      </c>
      <c r="D60" s="21" t="s">
        <v>318</v>
      </c>
      <c r="E60" s="21" t="s">
        <v>221</v>
      </c>
      <c r="F60" s="21" t="s">
        <v>135</v>
      </c>
      <c r="G60" s="21" t="s">
        <v>136</v>
      </c>
      <c r="H60" s="22">
        <f>I60+AZ60</f>
      </c>
      <c r="I60" s="23">
        <f>MIN(J60+T60+AC60+AJ60+AY60,$I$3)</f>
      </c>
      <c r="J60" s="24">
        <f>MIN(SUM(K60:S60),$J$3)</f>
      </c>
      <c r="K60" s="24">
        <v>6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5">
        <f>MIN(SUM(U60:AB60),$T$3)</f>
      </c>
      <c r="U60" s="24">
        <v>1</v>
      </c>
      <c r="V60" s="24">
        <v>0</v>
      </c>
      <c r="W60" s="25">
        <v>0.4</v>
      </c>
      <c r="X60" s="25">
        <v>0</v>
      </c>
      <c r="Y60" s="24">
        <v>0</v>
      </c>
      <c r="Z60" s="25">
        <v>0</v>
      </c>
      <c r="AA60" s="24">
        <v>0</v>
      </c>
      <c r="AB60" s="25">
        <v>0</v>
      </c>
      <c r="AC60" s="25">
        <f>MIN(SUM(AD60:AI60),$AC$3)</f>
      </c>
      <c r="AD60" s="24">
        <v>3</v>
      </c>
      <c r="AE60" s="24">
        <v>0</v>
      </c>
      <c r="AF60" s="24">
        <v>0</v>
      </c>
      <c r="AG60" s="24">
        <v>0</v>
      </c>
      <c r="AH60" s="24">
        <v>0</v>
      </c>
      <c r="AI60" s="25">
        <v>0</v>
      </c>
      <c r="AJ60" s="23">
        <f>MIN(AK60+AV60,$AJ$3)</f>
      </c>
      <c r="AK60" s="23">
        <f>MIN(SUM(AL60:AU60),$AK$3)</f>
      </c>
      <c r="AL60" s="24">
        <v>0</v>
      </c>
      <c r="AM60" s="25">
        <v>0</v>
      </c>
      <c r="AN60" s="26">
        <v>0</v>
      </c>
      <c r="AO60" s="23">
        <v>0</v>
      </c>
      <c r="AP60" s="26">
        <v>1.25</v>
      </c>
      <c r="AQ60" s="23">
        <v>0.25</v>
      </c>
      <c r="AR60" s="26">
        <v>0</v>
      </c>
      <c r="AS60" s="24">
        <v>0</v>
      </c>
      <c r="AT60" s="23">
        <v>0</v>
      </c>
      <c r="AU60" s="26">
        <v>0</v>
      </c>
      <c r="AV60" s="26">
        <f>MIN(SUM(AW60:AX60),$AV$3)</f>
      </c>
      <c r="AW60" s="25">
        <v>1</v>
      </c>
      <c r="AX60" s="26">
        <v>0</v>
      </c>
      <c r="AY60" s="25">
        <v>2</v>
      </c>
      <c r="AZ60" s="22">
        <f>MIN(BA60+BI60+BJ60,$AZ$3)</f>
      </c>
      <c r="BA60" s="23">
        <f>MIN(BB60+BE60+BF60,$BA$3)</f>
      </c>
      <c r="BB60" s="23">
        <f>MIN(SUM(BC60:BD60),$BB$3)</f>
      </c>
      <c r="BC60" s="26">
        <v>17.5</v>
      </c>
      <c r="BD60" s="23">
        <v>0</v>
      </c>
      <c r="BE60" s="25">
        <v>1.2</v>
      </c>
      <c r="BF60" s="24">
        <f>MIN(SUM(BG60:BH60),$BF$3)</f>
      </c>
      <c r="BG60" s="24">
        <v>2</v>
      </c>
      <c r="BH60" s="24">
        <v>0</v>
      </c>
      <c r="BI60" s="25">
        <v>0</v>
      </c>
      <c r="BJ60" s="22">
        <v>8.75</v>
      </c>
      <c r="BK60" s="25">
        <v>0</v>
      </c>
      <c r="BL60" s="22">
        <v>0</v>
      </c>
      <c r="BM60" s="23">
        <v>6</v>
      </c>
      <c r="BN60" s="23">
        <v>2.75</v>
      </c>
      <c r="BO60" s="23">
        <v>0</v>
      </c>
      <c r="BP60" s="22">
        <v>0</v>
      </c>
    </row>
    <row r="61">
      <c r="A61" s="21">
        <v>57</v>
      </c>
      <c r="B61" s="21" t="s">
        <v>319</v>
      </c>
      <c r="C61" s="21" t="s">
        <v>320</v>
      </c>
      <c r="D61" s="21" t="s">
        <v>321</v>
      </c>
      <c r="E61" s="21" t="s">
        <v>134</v>
      </c>
      <c r="F61" s="21" t="s">
        <v>135</v>
      </c>
      <c r="G61" s="21" t="s">
        <v>136</v>
      </c>
      <c r="H61" s="22">
        <f>I61+AZ61</f>
      </c>
      <c r="I61" s="23">
        <f>MIN(J61+T61+AC61+AJ61+AY61,$I$3)</f>
      </c>
      <c r="J61" s="24">
        <f>MIN(SUM(K61:S61),$J$3)</f>
      </c>
      <c r="K61" s="24">
        <v>0</v>
      </c>
      <c r="L61" s="24">
        <v>0</v>
      </c>
      <c r="M61" s="24">
        <v>4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5">
        <f>MIN(SUM(U61:AB61),$T$3)</f>
      </c>
      <c r="U61" s="24">
        <v>0</v>
      </c>
      <c r="V61" s="24">
        <v>2</v>
      </c>
      <c r="W61" s="25">
        <v>1</v>
      </c>
      <c r="X61" s="25">
        <v>0</v>
      </c>
      <c r="Y61" s="24">
        <v>1</v>
      </c>
      <c r="Z61" s="25">
        <v>0.5</v>
      </c>
      <c r="AA61" s="24">
        <v>1</v>
      </c>
      <c r="AB61" s="25">
        <v>0</v>
      </c>
      <c r="AC61" s="25">
        <f>MIN(SUM(AD61:AI61),$AC$3)</f>
      </c>
      <c r="AD61" s="24">
        <v>3</v>
      </c>
      <c r="AE61" s="24">
        <v>0</v>
      </c>
      <c r="AF61" s="24">
        <v>0</v>
      </c>
      <c r="AG61" s="24">
        <v>0</v>
      </c>
      <c r="AH61" s="24">
        <v>1</v>
      </c>
      <c r="AI61" s="25">
        <v>0</v>
      </c>
      <c r="AJ61" s="23">
        <f>MIN(AK61+AV61,$AJ$3)</f>
      </c>
      <c r="AK61" s="23">
        <f>MIN(SUM(AL61:AU61),$AK$3)</f>
      </c>
      <c r="AL61" s="24">
        <v>0</v>
      </c>
      <c r="AM61" s="25">
        <v>0</v>
      </c>
      <c r="AN61" s="26">
        <v>0</v>
      </c>
      <c r="AO61" s="23">
        <v>0.125</v>
      </c>
      <c r="AP61" s="26">
        <v>0.25</v>
      </c>
      <c r="AQ61" s="23">
        <v>0.625</v>
      </c>
      <c r="AR61" s="26">
        <v>0</v>
      </c>
      <c r="AS61" s="24">
        <v>0</v>
      </c>
      <c r="AT61" s="23">
        <v>0</v>
      </c>
      <c r="AU61" s="26">
        <v>0.1</v>
      </c>
      <c r="AV61" s="26">
        <f>MIN(SUM(AW61:AX61),$AV$3)</f>
      </c>
      <c r="AW61" s="25">
        <v>0</v>
      </c>
      <c r="AX61" s="26">
        <v>0.5</v>
      </c>
      <c r="AY61" s="25">
        <v>0</v>
      </c>
      <c r="AZ61" s="22">
        <f>MIN(BA61+BI61+BJ61,$AZ$3)</f>
      </c>
      <c r="BA61" s="23">
        <f>MIN(BB61+BE61+BF61,$BA$3)</f>
      </c>
      <c r="BB61" s="23">
        <f>MIN(SUM(BC61:BD61),$BB$3)</f>
      </c>
      <c r="BC61" s="26">
        <v>7.5</v>
      </c>
      <c r="BD61" s="23">
        <v>0</v>
      </c>
      <c r="BE61" s="25">
        <v>1.1</v>
      </c>
      <c r="BF61" s="24">
        <f>MIN(SUM(BG61:BH61),$BF$3)</f>
      </c>
      <c r="BG61" s="24">
        <v>2</v>
      </c>
      <c r="BH61" s="24">
        <v>3</v>
      </c>
      <c r="BI61" s="25">
        <v>0</v>
      </c>
      <c r="BJ61" s="22">
        <v>8.375</v>
      </c>
      <c r="BK61" s="25">
        <v>0</v>
      </c>
      <c r="BL61" s="22">
        <v>0</v>
      </c>
      <c r="BM61" s="23">
        <v>6</v>
      </c>
      <c r="BN61" s="23">
        <v>0</v>
      </c>
      <c r="BO61" s="23">
        <v>2.375</v>
      </c>
      <c r="BP61" s="22">
        <v>0</v>
      </c>
    </row>
    <row r="62">
      <c r="A62" s="21">
        <v>58</v>
      </c>
      <c r="B62" s="21" t="s">
        <v>322</v>
      </c>
      <c r="C62" s="21" t="s">
        <v>323</v>
      </c>
      <c r="D62" s="21" t="s">
        <v>324</v>
      </c>
      <c r="E62" s="21" t="s">
        <v>157</v>
      </c>
      <c r="F62" s="21" t="s">
        <v>135</v>
      </c>
      <c r="G62" s="21" t="s">
        <v>136</v>
      </c>
      <c r="H62" s="22">
        <f>I62+AZ62</f>
      </c>
      <c r="I62" s="23">
        <f>MIN(J62+T62+AC62+AJ62+AY62,$I$3)</f>
      </c>
      <c r="J62" s="24">
        <f>MIN(SUM(K62:S62),$J$3)</f>
      </c>
      <c r="K62" s="24"/>
      <c r="L62" s="24"/>
      <c r="M62" s="24"/>
      <c r="N62" s="24"/>
      <c r="O62" s="24"/>
      <c r="P62" s="24"/>
      <c r="Q62" s="24"/>
      <c r="R62" s="24"/>
      <c r="S62" s="24"/>
      <c r="T62" s="25">
        <f>MIN(SUM(U62:AB62),$T$3)</f>
      </c>
      <c r="U62" s="24">
        <v>0</v>
      </c>
      <c r="V62" s="24">
        <v>0</v>
      </c>
      <c r="W62" s="25">
        <v>1</v>
      </c>
      <c r="X62" s="25">
        <v>0</v>
      </c>
      <c r="Y62" s="24">
        <v>0</v>
      </c>
      <c r="Z62" s="25">
        <v>0</v>
      </c>
      <c r="AA62" s="24">
        <v>0</v>
      </c>
      <c r="AB62" s="25">
        <v>0</v>
      </c>
      <c r="AC62" s="25">
        <f>MIN(SUM(AD62:AI62),$AC$3)</f>
      </c>
      <c r="AD62" s="24"/>
      <c r="AE62" s="24"/>
      <c r="AF62" s="24"/>
      <c r="AG62" s="24"/>
      <c r="AH62" s="24"/>
      <c r="AI62" s="25"/>
      <c r="AJ62" s="23">
        <f>MIN(AK62+AV62,$AJ$3)</f>
      </c>
      <c r="AK62" s="23">
        <f>MIN(SUM(AL62:AU62),$AK$3)</f>
      </c>
      <c r="AL62" s="24"/>
      <c r="AM62" s="25"/>
      <c r="AN62" s="26"/>
      <c r="AO62" s="23"/>
      <c r="AP62" s="26"/>
      <c r="AQ62" s="23"/>
      <c r="AR62" s="26"/>
      <c r="AS62" s="24"/>
      <c r="AT62" s="23"/>
      <c r="AU62" s="26"/>
      <c r="AV62" s="26">
        <f>MIN(SUM(AW62:AX62),$AV$3)</f>
      </c>
      <c r="AW62" s="25"/>
      <c r="AX62" s="26"/>
      <c r="AY62" s="25"/>
      <c r="AZ62" s="22">
        <f>MIN(BA62+BI62+BJ62,$AZ$3)</f>
      </c>
      <c r="BA62" s="23">
        <f>MIN(BB62+BE62+BF62,$BA$3)</f>
      </c>
      <c r="BB62" s="23">
        <f>MIN(SUM(BC62:BD62),$BB$3)</f>
      </c>
      <c r="BC62" s="26">
        <v>25.25</v>
      </c>
      <c r="BD62" s="23">
        <v>0</v>
      </c>
      <c r="BE62" s="25"/>
      <c r="BF62" s="24">
        <f>MIN(SUM(BG62:BH62),$BF$3)</f>
      </c>
      <c r="BG62" s="24"/>
      <c r="BH62" s="24"/>
      <c r="BI62" s="25">
        <v>0</v>
      </c>
      <c r="BJ62" s="22">
        <v>7.5</v>
      </c>
      <c r="BK62" s="25">
        <v>0</v>
      </c>
      <c r="BL62" s="22">
        <v>0</v>
      </c>
      <c r="BM62" s="23">
        <v>6</v>
      </c>
      <c r="BN62" s="23">
        <v>0</v>
      </c>
      <c r="BO62" s="23">
        <v>1.5</v>
      </c>
      <c r="BP62" s="22">
        <v>0</v>
      </c>
    </row>
    <row r="63">
      <c r="A63" s="21">
        <v>59</v>
      </c>
      <c r="B63" s="21" t="s">
        <v>325</v>
      </c>
      <c r="C63" s="21" t="s">
        <v>326</v>
      </c>
      <c r="D63" s="21" t="s">
        <v>327</v>
      </c>
      <c r="E63" s="21" t="s">
        <v>172</v>
      </c>
      <c r="F63" s="21" t="s">
        <v>135</v>
      </c>
      <c r="G63" s="21" t="s">
        <v>136</v>
      </c>
      <c r="H63" s="22">
        <f>I63+AZ63</f>
      </c>
      <c r="I63" s="23">
        <f>MIN(J63+T63+AC63+AJ63+AY63,$I$3)</f>
      </c>
      <c r="J63" s="24">
        <f>MIN(SUM(K63:S63),$J$3)</f>
      </c>
      <c r="K63" s="24"/>
      <c r="L63" s="24"/>
      <c r="M63" s="24"/>
      <c r="N63" s="24"/>
      <c r="O63" s="24"/>
      <c r="P63" s="24"/>
      <c r="Q63" s="24"/>
      <c r="R63" s="24"/>
      <c r="S63" s="24"/>
      <c r="T63" s="25">
        <f>MIN(SUM(U63:AB63),$T$3)</f>
      </c>
      <c r="U63" s="24">
        <v>0</v>
      </c>
      <c r="V63" s="24">
        <v>0</v>
      </c>
      <c r="W63" s="25">
        <v>0.8</v>
      </c>
      <c r="X63" s="25">
        <v>0</v>
      </c>
      <c r="Y63" s="24">
        <v>0</v>
      </c>
      <c r="Z63" s="25">
        <v>0</v>
      </c>
      <c r="AA63" s="24">
        <v>0</v>
      </c>
      <c r="AB63" s="25">
        <v>0</v>
      </c>
      <c r="AC63" s="25">
        <f>MIN(SUM(AD63:AI63),$AC$3)</f>
      </c>
      <c r="AD63" s="24"/>
      <c r="AE63" s="24"/>
      <c r="AF63" s="24"/>
      <c r="AG63" s="24"/>
      <c r="AH63" s="24"/>
      <c r="AI63" s="25"/>
      <c r="AJ63" s="23">
        <f>MIN(AK63+AV63,$AJ$3)</f>
      </c>
      <c r="AK63" s="23">
        <f>MIN(SUM(AL63:AU63),$AK$3)</f>
      </c>
      <c r="AL63" s="24"/>
      <c r="AM63" s="25"/>
      <c r="AN63" s="26"/>
      <c r="AO63" s="23"/>
      <c r="AP63" s="26"/>
      <c r="AQ63" s="23"/>
      <c r="AR63" s="26"/>
      <c r="AS63" s="24"/>
      <c r="AT63" s="23"/>
      <c r="AU63" s="26"/>
      <c r="AV63" s="26">
        <f>MIN(SUM(AW63:AX63),$AV$3)</f>
      </c>
      <c r="AW63" s="25"/>
      <c r="AX63" s="26"/>
      <c r="AY63" s="25"/>
      <c r="AZ63" s="22">
        <f>MIN(BA63+BI63+BJ63,$AZ$3)</f>
      </c>
      <c r="BA63" s="23">
        <f>MIN(BB63+BE63+BF63,$BA$3)</f>
      </c>
      <c r="BB63" s="23">
        <f>MIN(SUM(BC63:BD63),$BB$3)</f>
      </c>
      <c r="BC63" s="26">
        <v>10.25</v>
      </c>
      <c r="BD63" s="23">
        <v>0</v>
      </c>
      <c r="BE63" s="25"/>
      <c r="BF63" s="24">
        <f>MIN(SUM(BG63:BH63),$BF$3)</f>
      </c>
      <c r="BG63" s="24"/>
      <c r="BH63" s="24"/>
      <c r="BI63" s="25">
        <v>0</v>
      </c>
      <c r="BJ63" s="22">
        <v>1.625</v>
      </c>
      <c r="BK63" s="25">
        <v>0</v>
      </c>
      <c r="BL63" s="22">
        <v>0</v>
      </c>
      <c r="BM63" s="23">
        <v>0</v>
      </c>
      <c r="BN63" s="23">
        <v>0</v>
      </c>
      <c r="BO63" s="23">
        <v>0</v>
      </c>
      <c r="BP63" s="22">
        <v>1.625</v>
      </c>
    </row>
    <row r="64">
      <c r="A64" s="21">
        <v>60</v>
      </c>
      <c r="B64" s="21" t="s">
        <v>328</v>
      </c>
      <c r="C64" s="21" t="s">
        <v>329</v>
      </c>
      <c r="D64" s="21" t="s">
        <v>330</v>
      </c>
      <c r="E64" s="21" t="s">
        <v>221</v>
      </c>
      <c r="F64" s="21" t="s">
        <v>135</v>
      </c>
      <c r="G64" s="21" t="s">
        <v>136</v>
      </c>
      <c r="H64" s="22">
        <f>I64+AZ64</f>
      </c>
      <c r="I64" s="23">
        <f>MIN(J64+T64+AC64+AJ64+AY64,$I$3)</f>
      </c>
      <c r="J64" s="24">
        <f>MIN(SUM(K64:S64),$J$3)</f>
      </c>
      <c r="K64" s="24"/>
      <c r="L64" s="24"/>
      <c r="M64" s="24"/>
      <c r="N64" s="24"/>
      <c r="O64" s="24"/>
      <c r="P64" s="24"/>
      <c r="Q64" s="24"/>
      <c r="R64" s="24"/>
      <c r="S64" s="24"/>
      <c r="T64" s="25">
        <f>MIN(SUM(U64:AB64),$T$3)</f>
      </c>
      <c r="U64" s="24">
        <v>0</v>
      </c>
      <c r="V64" s="24">
        <v>0</v>
      </c>
      <c r="W64" s="25">
        <v>1</v>
      </c>
      <c r="X64" s="25">
        <v>0.1</v>
      </c>
      <c r="Y64" s="24">
        <v>0</v>
      </c>
      <c r="Z64" s="25">
        <v>0</v>
      </c>
      <c r="AA64" s="24">
        <v>0</v>
      </c>
      <c r="AB64" s="25">
        <v>0</v>
      </c>
      <c r="AC64" s="25">
        <f>MIN(SUM(AD64:AI64),$AC$3)</f>
      </c>
      <c r="AD64" s="24">
        <v>3</v>
      </c>
      <c r="AE64" s="24">
        <v>0</v>
      </c>
      <c r="AF64" s="24">
        <v>0</v>
      </c>
      <c r="AG64" s="24">
        <v>0</v>
      </c>
      <c r="AH64" s="24">
        <v>0</v>
      </c>
      <c r="AI64" s="25">
        <v>0</v>
      </c>
      <c r="AJ64" s="23">
        <f>MIN(AK64+AV64,$AJ$3)</f>
      </c>
      <c r="AK64" s="23">
        <f>MIN(SUM(AL64:AU64),$AK$3)</f>
      </c>
      <c r="AL64" s="24">
        <v>0</v>
      </c>
      <c r="AM64" s="25">
        <v>0</v>
      </c>
      <c r="AN64" s="26">
        <v>0</v>
      </c>
      <c r="AO64" s="23">
        <v>0</v>
      </c>
      <c r="AP64" s="26">
        <v>0</v>
      </c>
      <c r="AQ64" s="23">
        <v>0</v>
      </c>
      <c r="AR64" s="26">
        <v>0</v>
      </c>
      <c r="AS64" s="24">
        <v>0</v>
      </c>
      <c r="AT64" s="23">
        <v>0</v>
      </c>
      <c r="AU64" s="26">
        <v>0</v>
      </c>
      <c r="AV64" s="26">
        <f>MIN(SUM(AW64:AX64),$AV$3)</f>
      </c>
      <c r="AW64" s="25">
        <v>0</v>
      </c>
      <c r="AX64" s="26">
        <v>0</v>
      </c>
      <c r="AY64" s="25">
        <v>0</v>
      </c>
      <c r="AZ64" s="22">
        <f>MIN(BA64+BI64+BJ64,$AZ$3)</f>
      </c>
      <c r="BA64" s="23">
        <f>MIN(BB64+BE64+BF64,$BA$3)</f>
      </c>
      <c r="BB64" s="23">
        <f>MIN(SUM(BC64:BD64),$BB$3)</f>
      </c>
      <c r="BC64" s="26">
        <v>8.25</v>
      </c>
      <c r="BD64" s="23">
        <v>0</v>
      </c>
      <c r="BE64" s="25">
        <v>1.1</v>
      </c>
      <c r="BF64" s="24">
        <f>MIN(SUM(BG64:BH64),$BF$3)</f>
      </c>
      <c r="BG64" s="24">
        <v>0</v>
      </c>
      <c r="BH64" s="24">
        <v>0</v>
      </c>
      <c r="BI64" s="25">
        <v>0</v>
      </c>
      <c r="BJ64" s="22">
        <v>2.625</v>
      </c>
      <c r="BK64" s="25">
        <v>0</v>
      </c>
      <c r="BL64" s="22">
        <v>0</v>
      </c>
      <c r="BM64" s="23">
        <v>1.875</v>
      </c>
      <c r="BN64" s="23">
        <v>0</v>
      </c>
      <c r="BO64" s="23">
        <v>0.5</v>
      </c>
      <c r="BP64" s="22">
        <v>0.25</v>
      </c>
    </row>
    <row r="65">
      <c r="A65" s="21">
        <v>61</v>
      </c>
      <c r="B65" s="21" t="s">
        <v>331</v>
      </c>
      <c r="C65" s="21" t="s">
        <v>332</v>
      </c>
      <c r="D65" s="21" t="s">
        <v>333</v>
      </c>
      <c r="E65" s="21" t="s">
        <v>221</v>
      </c>
      <c r="F65" s="21" t="s">
        <v>135</v>
      </c>
      <c r="G65" s="21" t="s">
        <v>136</v>
      </c>
      <c r="H65" s="22">
        <f>I65+AZ65</f>
      </c>
      <c r="I65" s="23">
        <f>MIN(J65+T65+AC65+AJ65+AY65,$I$3)</f>
      </c>
      <c r="J65" s="24">
        <f>MIN(SUM(K65:S65),$J$3)</f>
      </c>
      <c r="K65" s="24">
        <v>0</v>
      </c>
      <c r="L65" s="24">
        <v>0</v>
      </c>
      <c r="M65" s="24">
        <v>4</v>
      </c>
      <c r="N65" s="24">
        <v>3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5">
        <f>MIN(SUM(U65:AB65),$T$3)</f>
      </c>
      <c r="U65" s="24">
        <v>0</v>
      </c>
      <c r="V65" s="24">
        <v>0</v>
      </c>
      <c r="W65" s="25">
        <v>0.6</v>
      </c>
      <c r="X65" s="25">
        <v>0.4</v>
      </c>
      <c r="Y65" s="24">
        <v>0</v>
      </c>
      <c r="Z65" s="25">
        <v>0</v>
      </c>
      <c r="AA65" s="24">
        <v>0</v>
      </c>
      <c r="AB65" s="25">
        <v>0.5</v>
      </c>
      <c r="AC65" s="25">
        <f>MIN(SUM(AD65:AI65),$AC$3)</f>
      </c>
      <c r="AD65" s="24">
        <v>3</v>
      </c>
      <c r="AE65" s="24">
        <v>0</v>
      </c>
      <c r="AF65" s="24">
        <v>0</v>
      </c>
      <c r="AG65" s="24">
        <v>0</v>
      </c>
      <c r="AH65" s="24">
        <v>0</v>
      </c>
      <c r="AI65" s="25">
        <v>0</v>
      </c>
      <c r="AJ65" s="23">
        <f>MIN(AK65+AV65,$AJ$3)</f>
      </c>
      <c r="AK65" s="23">
        <f>MIN(SUM(AL65:AU65),$AK$3)</f>
      </c>
      <c r="AL65" s="24">
        <v>0</v>
      </c>
      <c r="AM65" s="25">
        <v>0</v>
      </c>
      <c r="AN65" s="26">
        <v>0</v>
      </c>
      <c r="AO65" s="23">
        <v>0</v>
      </c>
      <c r="AP65" s="26">
        <v>0</v>
      </c>
      <c r="AQ65" s="23">
        <v>0</v>
      </c>
      <c r="AR65" s="26">
        <v>0</v>
      </c>
      <c r="AS65" s="24">
        <v>0</v>
      </c>
      <c r="AT65" s="23">
        <v>0</v>
      </c>
      <c r="AU65" s="26">
        <v>0</v>
      </c>
      <c r="AV65" s="26">
        <f>MIN(SUM(AW65:AX65),$AV$3)</f>
      </c>
      <c r="AW65" s="25">
        <v>0</v>
      </c>
      <c r="AX65" s="26">
        <v>0</v>
      </c>
      <c r="AY65" s="25">
        <v>0</v>
      </c>
      <c r="AZ65" s="22">
        <f>MIN(BA65+BI65+BJ65,$AZ$3)</f>
      </c>
      <c r="BA65" s="23">
        <f>MIN(BB65+BE65+BF65,$BA$3)</f>
      </c>
      <c r="BB65" s="23">
        <f>MIN(SUM(BC65:BD65),$BB$3)</f>
      </c>
      <c r="BC65" s="26">
        <v>10.25</v>
      </c>
      <c r="BD65" s="23">
        <v>0</v>
      </c>
      <c r="BE65" s="25">
        <v>0</v>
      </c>
      <c r="BF65" s="24">
        <f>MIN(SUM(BG65:BH65),$BF$3)</f>
      </c>
      <c r="BG65" s="24">
        <v>0</v>
      </c>
      <c r="BH65" s="24">
        <v>3</v>
      </c>
      <c r="BI65" s="25">
        <v>0</v>
      </c>
      <c r="BJ65" s="22">
        <v>4.125</v>
      </c>
      <c r="BK65" s="25">
        <v>0</v>
      </c>
      <c r="BL65" s="22">
        <v>0</v>
      </c>
      <c r="BM65" s="23">
        <v>3</v>
      </c>
      <c r="BN65" s="23">
        <v>0.125</v>
      </c>
      <c r="BO65" s="23">
        <v>1</v>
      </c>
      <c r="BP65" s="22">
        <v>0</v>
      </c>
    </row>
    <row r="66">
      <c r="A66" s="21">
        <v>62</v>
      </c>
      <c r="B66" s="21" t="s">
        <v>334</v>
      </c>
      <c r="C66" s="21" t="s">
        <v>335</v>
      </c>
      <c r="D66" s="21" t="s">
        <v>336</v>
      </c>
      <c r="E66" s="21" t="s">
        <v>168</v>
      </c>
      <c r="F66" s="21" t="s">
        <v>135</v>
      </c>
      <c r="G66" s="21" t="s">
        <v>136</v>
      </c>
      <c r="H66" s="22">
        <f>I66+AZ66</f>
      </c>
      <c r="I66" s="23">
        <f>MIN(J66+T66+AC66+AJ66+AY66,$I$3)</f>
      </c>
      <c r="J66" s="24">
        <f>MIN(SUM(K66:S66),$J$3)</f>
      </c>
      <c r="K66" s="24">
        <v>0</v>
      </c>
      <c r="L66" s="24">
        <v>0</v>
      </c>
      <c r="M66" s="24">
        <v>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5">
        <f>MIN(SUM(U66:AB66),$T$3)</f>
      </c>
      <c r="U66" s="24">
        <v>1</v>
      </c>
      <c r="V66" s="24">
        <v>2</v>
      </c>
      <c r="W66" s="25">
        <v>1</v>
      </c>
      <c r="X66" s="25">
        <v>0</v>
      </c>
      <c r="Y66" s="24">
        <v>0</v>
      </c>
      <c r="Z66" s="25">
        <v>0</v>
      </c>
      <c r="AA66" s="24">
        <v>0</v>
      </c>
      <c r="AB66" s="25">
        <v>0</v>
      </c>
      <c r="AC66" s="25">
        <f>MIN(SUM(AD66:AI66),$AC$3)</f>
      </c>
      <c r="AD66" s="24"/>
      <c r="AE66" s="24"/>
      <c r="AF66" s="24"/>
      <c r="AG66" s="24"/>
      <c r="AH66" s="24"/>
      <c r="AI66" s="25"/>
      <c r="AJ66" s="23">
        <f>MIN(AK66+AV66,$AJ$3)</f>
      </c>
      <c r="AK66" s="23">
        <f>MIN(SUM(AL66:AU66),$AK$3)</f>
      </c>
      <c r="AL66" s="24"/>
      <c r="AM66" s="25"/>
      <c r="AN66" s="26"/>
      <c r="AO66" s="23"/>
      <c r="AP66" s="26"/>
      <c r="AQ66" s="23"/>
      <c r="AR66" s="26"/>
      <c r="AS66" s="24"/>
      <c r="AT66" s="23"/>
      <c r="AU66" s="26"/>
      <c r="AV66" s="26">
        <f>MIN(SUM(AW66:AX66),$AV$3)</f>
      </c>
      <c r="AW66" s="25"/>
      <c r="AX66" s="26"/>
      <c r="AY66" s="25"/>
      <c r="AZ66" s="22">
        <f>MIN(BA66+BI66+BJ66,$AZ$3)</f>
      </c>
      <c r="BA66" s="23">
        <f>MIN(BB66+BE66+BF66,$BA$3)</f>
      </c>
      <c r="BB66" s="23">
        <f>MIN(SUM(BC66:BD66),$BB$3)</f>
      </c>
      <c r="BC66" s="26">
        <v>27.5</v>
      </c>
      <c r="BD66" s="23">
        <v>0</v>
      </c>
      <c r="BE66" s="25"/>
      <c r="BF66" s="24">
        <f>MIN(SUM(BG66:BH66),$BF$3)</f>
      </c>
      <c r="BG66" s="24"/>
      <c r="BH66" s="24"/>
      <c r="BI66" s="25">
        <v>0</v>
      </c>
      <c r="BJ66" s="22">
        <v>2.875</v>
      </c>
      <c r="BK66" s="25">
        <v>0</v>
      </c>
      <c r="BL66" s="22">
        <v>0</v>
      </c>
      <c r="BM66" s="23">
        <v>0</v>
      </c>
      <c r="BN66" s="23">
        <v>2.875</v>
      </c>
      <c r="BO66" s="23">
        <v>0</v>
      </c>
      <c r="BP66" s="22">
        <v>0</v>
      </c>
    </row>
    <row r="67">
      <c r="A67" s="21">
        <v>63</v>
      </c>
      <c r="B67" s="21" t="s">
        <v>337</v>
      </c>
      <c r="C67" s="21" t="s">
        <v>338</v>
      </c>
      <c r="D67" s="21" t="s">
        <v>339</v>
      </c>
      <c r="E67" s="21" t="s">
        <v>150</v>
      </c>
      <c r="F67" s="21" t="s">
        <v>135</v>
      </c>
      <c r="G67" s="21" t="s">
        <v>136</v>
      </c>
      <c r="H67" s="22">
        <f>I67+AZ67</f>
      </c>
      <c r="I67" s="23">
        <f>MIN(J67+T67+AC67+AJ67+AY67,$I$3)</f>
      </c>
      <c r="J67" s="24">
        <f>MIN(SUM(K67:S67),$J$3)</f>
      </c>
      <c r="K67" s="24"/>
      <c r="L67" s="24"/>
      <c r="M67" s="24"/>
      <c r="N67" s="24"/>
      <c r="O67" s="24"/>
      <c r="P67" s="24"/>
      <c r="Q67" s="24"/>
      <c r="R67" s="24"/>
      <c r="S67" s="24"/>
      <c r="T67" s="25">
        <f>MIN(SUM(U67:AB67),$T$3)</f>
      </c>
      <c r="U67" s="24">
        <v>0</v>
      </c>
      <c r="V67" s="24">
        <v>0</v>
      </c>
      <c r="W67" s="25">
        <v>1</v>
      </c>
      <c r="X67" s="25">
        <v>0</v>
      </c>
      <c r="Y67" s="24">
        <v>0</v>
      </c>
      <c r="Z67" s="25">
        <v>0</v>
      </c>
      <c r="AA67" s="24">
        <v>0</v>
      </c>
      <c r="AB67" s="25">
        <v>0</v>
      </c>
      <c r="AC67" s="25">
        <f>MIN(SUM(AD67:AI67),$AC$3)</f>
      </c>
      <c r="AD67" s="24"/>
      <c r="AE67" s="24"/>
      <c r="AF67" s="24"/>
      <c r="AG67" s="24"/>
      <c r="AH67" s="24"/>
      <c r="AI67" s="25"/>
      <c r="AJ67" s="23">
        <f>MIN(AK67+AV67,$AJ$3)</f>
      </c>
      <c r="AK67" s="23">
        <f>MIN(SUM(AL67:AU67),$AK$3)</f>
      </c>
      <c r="AL67" s="24">
        <v>0</v>
      </c>
      <c r="AM67" s="25">
        <v>0</v>
      </c>
      <c r="AN67" s="26">
        <v>0</v>
      </c>
      <c r="AO67" s="23">
        <v>0</v>
      </c>
      <c r="AP67" s="26">
        <v>0</v>
      </c>
      <c r="AQ67" s="23">
        <v>0</v>
      </c>
      <c r="AR67" s="26">
        <v>0</v>
      </c>
      <c r="AS67" s="24">
        <v>0</v>
      </c>
      <c r="AT67" s="23">
        <v>0</v>
      </c>
      <c r="AU67" s="26">
        <v>0</v>
      </c>
      <c r="AV67" s="26">
        <f>MIN(SUM(AW67:AX67),$AV$3)</f>
      </c>
      <c r="AW67" s="25">
        <v>0</v>
      </c>
      <c r="AX67" s="26">
        <v>0</v>
      </c>
      <c r="AY67" s="25">
        <v>0</v>
      </c>
      <c r="AZ67" s="22">
        <f>MIN(BA67+BI67+BJ67,$AZ$3)</f>
      </c>
      <c r="BA67" s="23">
        <f>MIN(BB67+BE67+BF67,$BA$3)</f>
      </c>
      <c r="BB67" s="23">
        <f>MIN(SUM(BC67:BD67),$BB$3)</f>
      </c>
      <c r="BC67" s="26">
        <v>14.25</v>
      </c>
      <c r="BD67" s="23">
        <v>0</v>
      </c>
      <c r="BE67" s="25">
        <v>0</v>
      </c>
      <c r="BF67" s="24">
        <f>MIN(SUM(BG67:BH67),$BF$3)</f>
      </c>
      <c r="BG67" s="24">
        <v>0</v>
      </c>
      <c r="BH67" s="24">
        <v>0</v>
      </c>
      <c r="BI67" s="25">
        <v>0</v>
      </c>
      <c r="BJ67" s="22">
        <v>6</v>
      </c>
      <c r="BK67" s="25">
        <v>0</v>
      </c>
      <c r="BL67" s="22">
        <v>0</v>
      </c>
      <c r="BM67" s="23">
        <v>5.125</v>
      </c>
      <c r="BN67" s="23">
        <v>0.875</v>
      </c>
      <c r="BO67" s="23">
        <v>0</v>
      </c>
      <c r="BP67" s="22">
        <v>0</v>
      </c>
    </row>
    <row r="68">
      <c r="A68" s="21">
        <v>64</v>
      </c>
      <c r="B68" s="21" t="s">
        <v>340</v>
      </c>
      <c r="C68" s="21" t="s">
        <v>341</v>
      </c>
      <c r="D68" s="21" t="s">
        <v>342</v>
      </c>
      <c r="E68" s="21" t="s">
        <v>157</v>
      </c>
      <c r="F68" s="21" t="s">
        <v>135</v>
      </c>
      <c r="G68" s="21" t="s">
        <v>136</v>
      </c>
      <c r="H68" s="22">
        <f>I68+AZ68</f>
      </c>
      <c r="I68" s="23">
        <f>MIN(J68+T68+AC68+AJ68+AY68,$I$3)</f>
      </c>
      <c r="J68" s="24">
        <f>MIN(SUM(K68:S68),$J$3)</f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3</v>
      </c>
      <c r="Q68" s="24">
        <v>0</v>
      </c>
      <c r="R68" s="24">
        <v>0</v>
      </c>
      <c r="S68" s="24">
        <v>0</v>
      </c>
      <c r="T68" s="25">
        <f>MIN(SUM(U68:AB68),$T$3)</f>
      </c>
      <c r="U68" s="24">
        <v>0</v>
      </c>
      <c r="V68" s="24">
        <v>1</v>
      </c>
      <c r="W68" s="25">
        <v>0.5</v>
      </c>
      <c r="X68" s="25">
        <v>0</v>
      </c>
      <c r="Y68" s="24">
        <v>1</v>
      </c>
      <c r="Z68" s="25">
        <v>0</v>
      </c>
      <c r="AA68" s="24">
        <v>0</v>
      </c>
      <c r="AB68" s="25">
        <v>0</v>
      </c>
      <c r="AC68" s="25">
        <f>MIN(SUM(AD68:AI68),$AC$3)</f>
      </c>
      <c r="AD68" s="24">
        <v>3</v>
      </c>
      <c r="AE68" s="24">
        <v>0</v>
      </c>
      <c r="AF68" s="24">
        <v>0</v>
      </c>
      <c r="AG68" s="24">
        <v>0</v>
      </c>
      <c r="AH68" s="24">
        <v>0</v>
      </c>
      <c r="AI68" s="25">
        <v>0</v>
      </c>
      <c r="AJ68" s="23">
        <f>MIN(AK68+AV68,$AJ$3)</f>
      </c>
      <c r="AK68" s="23">
        <f>MIN(SUM(AL68:AU68),$AK$3)</f>
      </c>
      <c r="AL68" s="24">
        <v>0</v>
      </c>
      <c r="AM68" s="25">
        <v>0</v>
      </c>
      <c r="AN68" s="26">
        <v>0.25</v>
      </c>
      <c r="AO68" s="23">
        <v>0</v>
      </c>
      <c r="AP68" s="26">
        <v>1.25</v>
      </c>
      <c r="AQ68" s="23">
        <v>0</v>
      </c>
      <c r="AR68" s="26">
        <v>0</v>
      </c>
      <c r="AS68" s="24">
        <v>0</v>
      </c>
      <c r="AT68" s="23">
        <v>0</v>
      </c>
      <c r="AU68" s="26">
        <v>0</v>
      </c>
      <c r="AV68" s="26">
        <f>MIN(SUM(AW68:AX68),$AV$3)</f>
      </c>
      <c r="AW68" s="25">
        <v>2</v>
      </c>
      <c r="AX68" s="26">
        <v>0</v>
      </c>
      <c r="AY68" s="25">
        <v>0</v>
      </c>
      <c r="AZ68" s="22">
        <f>MIN(BA68+BI68+BJ68,$AZ$3)</f>
      </c>
      <c r="BA68" s="23">
        <f>MIN(BB68+BE68+BF68,$BA$3)</f>
      </c>
      <c r="BB68" s="23">
        <f>MIN(SUM(BC68:BD68),$BB$3)</f>
      </c>
      <c r="BC68" s="26">
        <v>5.25</v>
      </c>
      <c r="BD68" s="23">
        <v>0</v>
      </c>
      <c r="BE68" s="25">
        <v>0</v>
      </c>
      <c r="BF68" s="24">
        <f>MIN(SUM(BG68:BH68),$BF$3)</f>
      </c>
      <c r="BG68" s="24">
        <v>0</v>
      </c>
      <c r="BH68" s="24">
        <v>0</v>
      </c>
      <c r="BI68" s="25">
        <v>0</v>
      </c>
      <c r="BJ68" s="22">
        <v>2</v>
      </c>
      <c r="BK68" s="25">
        <v>0</v>
      </c>
      <c r="BL68" s="22">
        <v>0</v>
      </c>
      <c r="BM68" s="23">
        <v>0</v>
      </c>
      <c r="BN68" s="23">
        <v>0</v>
      </c>
      <c r="BO68" s="23">
        <v>0</v>
      </c>
      <c r="BP68" s="22">
        <v>2</v>
      </c>
    </row>
    <row r="69">
      <c r="A69" s="21">
        <v>65</v>
      </c>
      <c r="B69" s="21" t="s">
        <v>343</v>
      </c>
      <c r="C69" s="21" t="s">
        <v>344</v>
      </c>
      <c r="D69" s="21" t="s">
        <v>345</v>
      </c>
      <c r="E69" s="21" t="s">
        <v>134</v>
      </c>
      <c r="F69" s="21" t="s">
        <v>135</v>
      </c>
      <c r="G69" s="21" t="s">
        <v>136</v>
      </c>
      <c r="H69" s="22">
        <f>I69+AZ69</f>
      </c>
      <c r="I69" s="23">
        <f>MIN(J69+T69+AC69+AJ69+AY69,$I$3)</f>
      </c>
      <c r="J69" s="24">
        <f>MIN(SUM(K69:S69),$J$3)</f>
      </c>
      <c r="K69" s="24"/>
      <c r="L69" s="24"/>
      <c r="M69" s="24"/>
      <c r="N69" s="24"/>
      <c r="O69" s="24"/>
      <c r="P69" s="24"/>
      <c r="Q69" s="24"/>
      <c r="R69" s="24"/>
      <c r="S69" s="24"/>
      <c r="T69" s="25">
        <f>MIN(SUM(U69:AB69),$T$3)</f>
      </c>
      <c r="U69" s="24">
        <v>0</v>
      </c>
      <c r="V69" s="24">
        <v>0</v>
      </c>
      <c r="W69" s="25">
        <v>0.8</v>
      </c>
      <c r="X69" s="25">
        <v>0</v>
      </c>
      <c r="Y69" s="24">
        <v>1</v>
      </c>
      <c r="Z69" s="25">
        <v>0</v>
      </c>
      <c r="AA69" s="24">
        <v>0</v>
      </c>
      <c r="AB69" s="25">
        <v>0</v>
      </c>
      <c r="AC69" s="25">
        <f>MIN(SUM(AD69:AI69),$AC$3)</f>
      </c>
      <c r="AD69" s="24"/>
      <c r="AE69" s="24"/>
      <c r="AF69" s="24"/>
      <c r="AG69" s="24"/>
      <c r="AH69" s="24"/>
      <c r="AI69" s="25"/>
      <c r="AJ69" s="23">
        <f>MIN(AK69+AV69,$AJ$3)</f>
      </c>
      <c r="AK69" s="23">
        <f>MIN(SUM(AL69:AU69),$AK$3)</f>
      </c>
      <c r="AL69" s="24"/>
      <c r="AM69" s="25"/>
      <c r="AN69" s="26"/>
      <c r="AO69" s="23"/>
      <c r="AP69" s="26"/>
      <c r="AQ69" s="23"/>
      <c r="AR69" s="26"/>
      <c r="AS69" s="24"/>
      <c r="AT69" s="23"/>
      <c r="AU69" s="26"/>
      <c r="AV69" s="26">
        <f>MIN(SUM(AW69:AX69),$AV$3)</f>
      </c>
      <c r="AW69" s="25"/>
      <c r="AX69" s="26"/>
      <c r="AY69" s="25"/>
      <c r="AZ69" s="22">
        <f>MIN(BA69+BI69+BJ69,$AZ$3)</f>
      </c>
      <c r="BA69" s="23">
        <f>MIN(BB69+BE69+BF69,$BA$3)</f>
      </c>
      <c r="BB69" s="23">
        <f>MIN(SUM(BC69:BD69),$BB$3)</f>
      </c>
      <c r="BC69" s="26">
        <v>26.5</v>
      </c>
      <c r="BD69" s="23">
        <v>0</v>
      </c>
      <c r="BE69" s="25"/>
      <c r="BF69" s="24">
        <f>MIN(SUM(BG69:BH69),$BF$3)</f>
      </c>
      <c r="BG69" s="24"/>
      <c r="BH69" s="24"/>
      <c r="BI69" s="25">
        <v>0</v>
      </c>
      <c r="BJ69" s="22">
        <v>6</v>
      </c>
      <c r="BK69" s="25">
        <v>0</v>
      </c>
      <c r="BL69" s="22">
        <v>0</v>
      </c>
      <c r="BM69" s="23">
        <v>6</v>
      </c>
      <c r="BN69" s="23">
        <v>0</v>
      </c>
      <c r="BO69" s="23">
        <v>0</v>
      </c>
      <c r="BP69" s="22">
        <v>0</v>
      </c>
    </row>
    <row r="70">
      <c r="A70" s="21">
        <v>66</v>
      </c>
      <c r="B70" s="21" t="s">
        <v>346</v>
      </c>
      <c r="C70" s="21" t="s">
        <v>347</v>
      </c>
      <c r="D70" s="21" t="s">
        <v>348</v>
      </c>
      <c r="E70" s="21" t="s">
        <v>134</v>
      </c>
      <c r="F70" s="21" t="s">
        <v>135</v>
      </c>
      <c r="G70" s="21" t="s">
        <v>136</v>
      </c>
      <c r="H70" s="22">
        <f>I70+AZ70</f>
      </c>
      <c r="I70" s="23">
        <f>MIN(J70+T70+AC70+AJ70+AY70,$I$3)</f>
      </c>
      <c r="J70" s="24">
        <f>MIN(SUM(K70:S70),$J$3)</f>
      </c>
      <c r="K70" s="24">
        <v>0</v>
      </c>
      <c r="L70" s="24">
        <v>0</v>
      </c>
      <c r="M70" s="24">
        <v>4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5">
        <f>MIN(SUM(U70:AB70),$T$3)</f>
      </c>
      <c r="U70" s="24">
        <v>0</v>
      </c>
      <c r="V70" s="24">
        <v>2</v>
      </c>
      <c r="W70" s="25">
        <v>1</v>
      </c>
      <c r="X70" s="25">
        <v>0</v>
      </c>
      <c r="Y70" s="24">
        <v>0</v>
      </c>
      <c r="Z70" s="25">
        <v>0</v>
      </c>
      <c r="AA70" s="24">
        <v>0</v>
      </c>
      <c r="AB70" s="25">
        <v>0</v>
      </c>
      <c r="AC70" s="25">
        <f>MIN(SUM(AD70:AI70),$AC$3)</f>
      </c>
      <c r="AD70" s="24">
        <v>0</v>
      </c>
      <c r="AE70" s="24">
        <v>0</v>
      </c>
      <c r="AF70" s="24">
        <v>1</v>
      </c>
      <c r="AG70" s="24">
        <v>0</v>
      </c>
      <c r="AH70" s="24">
        <v>0</v>
      </c>
      <c r="AI70" s="25">
        <v>0</v>
      </c>
      <c r="AJ70" s="23">
        <f>MIN(AK70+AV70,$AJ$3)</f>
      </c>
      <c r="AK70" s="23">
        <f>MIN(SUM(AL70:AU70),$AK$3)</f>
      </c>
      <c r="AL70" s="24">
        <v>0</v>
      </c>
      <c r="AM70" s="25">
        <v>0</v>
      </c>
      <c r="AN70" s="26">
        <v>0</v>
      </c>
      <c r="AO70" s="23">
        <v>0</v>
      </c>
      <c r="AP70" s="26">
        <v>0</v>
      </c>
      <c r="AQ70" s="23">
        <v>0</v>
      </c>
      <c r="AR70" s="26">
        <v>0</v>
      </c>
      <c r="AS70" s="24">
        <v>0</v>
      </c>
      <c r="AT70" s="23">
        <v>0</v>
      </c>
      <c r="AU70" s="26">
        <v>0</v>
      </c>
      <c r="AV70" s="26">
        <f>MIN(SUM(AW70:AX70),$AV$3)</f>
      </c>
      <c r="AW70" s="25">
        <v>0</v>
      </c>
      <c r="AX70" s="26">
        <v>0</v>
      </c>
      <c r="AY70" s="25">
        <v>0</v>
      </c>
      <c r="AZ70" s="22">
        <f>MIN(BA70+BI70+BJ70,$AZ$3)</f>
      </c>
      <c r="BA70" s="23">
        <f>MIN(BB70+BE70+BF70,$BA$3)</f>
      </c>
      <c r="BB70" s="23">
        <f>MIN(SUM(BC70:BD70),$BB$3)</f>
      </c>
      <c r="BC70" s="26">
        <v>20.5</v>
      </c>
      <c r="BD70" s="23">
        <v>0</v>
      </c>
      <c r="BE70" s="25">
        <v>0</v>
      </c>
      <c r="BF70" s="24">
        <f>MIN(SUM(BG70:BH70),$BF$3)</f>
      </c>
      <c r="BG70" s="24">
        <v>0</v>
      </c>
      <c r="BH70" s="24">
        <v>3</v>
      </c>
      <c r="BI70" s="25">
        <v>0</v>
      </c>
      <c r="BJ70" s="22">
        <v>4.875</v>
      </c>
      <c r="BK70" s="25">
        <v>0</v>
      </c>
      <c r="BL70" s="22">
        <v>0</v>
      </c>
      <c r="BM70" s="23">
        <v>4.875</v>
      </c>
      <c r="BN70" s="23">
        <v>0</v>
      </c>
      <c r="BO70" s="23">
        <v>0</v>
      </c>
      <c r="BP70" s="22">
        <v>0</v>
      </c>
    </row>
    <row r="71">
      <c r="A71" s="21">
        <v>67</v>
      </c>
      <c r="B71" s="21" t="s">
        <v>349</v>
      </c>
      <c r="C71" s="21" t="s">
        <v>350</v>
      </c>
      <c r="D71" s="21" t="s">
        <v>351</v>
      </c>
      <c r="E71" s="21" t="s">
        <v>134</v>
      </c>
      <c r="F71" s="21" t="s">
        <v>135</v>
      </c>
      <c r="G71" s="21" t="s">
        <v>136</v>
      </c>
      <c r="H71" s="22">
        <f>I71+AZ71</f>
      </c>
      <c r="I71" s="23">
        <f>MIN(J71+T71+AC71+AJ71+AY71,$I$3)</f>
      </c>
      <c r="J71" s="24">
        <f>MIN(SUM(K71:S71),$J$3)</f>
      </c>
      <c r="K71" s="24">
        <v>0</v>
      </c>
      <c r="L71" s="24">
        <v>0</v>
      </c>
      <c r="M71" s="24">
        <v>4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5">
        <f>MIN(SUM(U71:AB71),$T$3)</f>
      </c>
      <c r="U71" s="24">
        <v>0</v>
      </c>
      <c r="V71" s="24">
        <v>2</v>
      </c>
      <c r="W71" s="25">
        <v>0.7</v>
      </c>
      <c r="X71" s="25">
        <v>1</v>
      </c>
      <c r="Y71" s="24">
        <v>1</v>
      </c>
      <c r="Z71" s="25">
        <v>0</v>
      </c>
      <c r="AA71" s="24">
        <v>0</v>
      </c>
      <c r="AB71" s="25">
        <v>0.5</v>
      </c>
      <c r="AC71" s="25">
        <f>MIN(SUM(AD71:AI71),$AC$3)</f>
      </c>
      <c r="AD71" s="24">
        <v>3</v>
      </c>
      <c r="AE71" s="24">
        <v>0</v>
      </c>
      <c r="AF71" s="24">
        <v>0</v>
      </c>
      <c r="AG71" s="24">
        <v>0</v>
      </c>
      <c r="AH71" s="24">
        <v>0</v>
      </c>
      <c r="AI71" s="25">
        <v>0.5</v>
      </c>
      <c r="AJ71" s="23">
        <f>MIN(AK71+AV71,$AJ$3)</f>
      </c>
      <c r="AK71" s="23">
        <f>MIN(SUM(AL71:AU71),$AK$3)</f>
      </c>
      <c r="AL71" s="24">
        <v>0</v>
      </c>
      <c r="AM71" s="25">
        <v>2</v>
      </c>
      <c r="AN71" s="26">
        <v>0</v>
      </c>
      <c r="AO71" s="23">
        <v>0</v>
      </c>
      <c r="AP71" s="26">
        <v>0.5</v>
      </c>
      <c r="AQ71" s="23">
        <v>0.25</v>
      </c>
      <c r="AR71" s="26">
        <v>0</v>
      </c>
      <c r="AS71" s="24">
        <v>0</v>
      </c>
      <c r="AT71" s="23">
        <v>0</v>
      </c>
      <c r="AU71" s="26">
        <v>0</v>
      </c>
      <c r="AV71" s="26">
        <f>MIN(SUM(AW71:AX71),$AV$3)</f>
      </c>
      <c r="AW71" s="25">
        <v>0</v>
      </c>
      <c r="AX71" s="26">
        <v>0</v>
      </c>
      <c r="AY71" s="25">
        <v>0</v>
      </c>
      <c r="AZ71" s="22">
        <f>MIN(BA71+BI71+BJ71,$AZ$3)</f>
      </c>
      <c r="BA71" s="23">
        <f>MIN(BB71+BE71+BF71,$BA$3)</f>
      </c>
      <c r="BB71" s="23">
        <f>MIN(SUM(BC71:BD71),$BB$3)</f>
      </c>
      <c r="BC71" s="26">
        <v>13</v>
      </c>
      <c r="BD71" s="23">
        <v>0</v>
      </c>
      <c r="BE71" s="25">
        <v>0</v>
      </c>
      <c r="BF71" s="24">
        <f>MIN(SUM(BG71:BH71),$BF$3)</f>
      </c>
      <c r="BG71" s="24">
        <v>1</v>
      </c>
      <c r="BH71" s="24">
        <v>3</v>
      </c>
      <c r="BI71" s="25">
        <v>0</v>
      </c>
      <c r="BJ71" s="22">
        <v>0.75</v>
      </c>
      <c r="BK71" s="25">
        <v>0</v>
      </c>
      <c r="BL71" s="22">
        <v>0</v>
      </c>
      <c r="BM71" s="23">
        <v>0</v>
      </c>
      <c r="BN71" s="23">
        <v>0</v>
      </c>
      <c r="BO71" s="23">
        <v>0.5</v>
      </c>
      <c r="BP71" s="22">
        <v>0.25</v>
      </c>
    </row>
    <row r="72">
      <c r="A72" s="21">
        <v>68</v>
      </c>
      <c r="B72" s="21" t="s">
        <v>352</v>
      </c>
      <c r="C72" s="21" t="s">
        <v>353</v>
      </c>
      <c r="D72" s="21" t="s">
        <v>354</v>
      </c>
      <c r="E72" s="21" t="s">
        <v>150</v>
      </c>
      <c r="F72" s="21" t="s">
        <v>135</v>
      </c>
      <c r="G72" s="21" t="s">
        <v>136</v>
      </c>
      <c r="H72" s="22">
        <f>I72+AZ72</f>
      </c>
      <c r="I72" s="23">
        <f>MIN(J72+T72+AC72+AJ72+AY72,$I$3)</f>
      </c>
      <c r="J72" s="24">
        <f>MIN(SUM(K72:S72),$J$3)</f>
      </c>
      <c r="K72" s="24"/>
      <c r="L72" s="24"/>
      <c r="M72" s="24"/>
      <c r="N72" s="24"/>
      <c r="O72" s="24"/>
      <c r="P72" s="24"/>
      <c r="Q72" s="24"/>
      <c r="R72" s="24"/>
      <c r="S72" s="24"/>
      <c r="T72" s="25">
        <f>MIN(SUM(U72:AB72),$T$3)</f>
      </c>
      <c r="U72" s="24">
        <v>0</v>
      </c>
      <c r="V72" s="24">
        <v>0</v>
      </c>
      <c r="W72" s="25">
        <v>1</v>
      </c>
      <c r="X72" s="25">
        <v>0</v>
      </c>
      <c r="Y72" s="24">
        <v>0</v>
      </c>
      <c r="Z72" s="25">
        <v>0</v>
      </c>
      <c r="AA72" s="24">
        <v>0</v>
      </c>
      <c r="AB72" s="25">
        <v>0</v>
      </c>
      <c r="AC72" s="25">
        <f>MIN(SUM(AD72:AI72),$AC$3)</f>
      </c>
      <c r="AD72" s="24"/>
      <c r="AE72" s="24"/>
      <c r="AF72" s="24"/>
      <c r="AG72" s="24"/>
      <c r="AH72" s="24"/>
      <c r="AI72" s="25"/>
      <c r="AJ72" s="23">
        <f>MIN(AK72+AV72,$AJ$3)</f>
      </c>
      <c r="AK72" s="23">
        <f>MIN(SUM(AL72:AU72),$AK$3)</f>
      </c>
      <c r="AL72" s="24"/>
      <c r="AM72" s="25"/>
      <c r="AN72" s="26"/>
      <c r="AO72" s="23"/>
      <c r="AP72" s="26"/>
      <c r="AQ72" s="23"/>
      <c r="AR72" s="26"/>
      <c r="AS72" s="24"/>
      <c r="AT72" s="23"/>
      <c r="AU72" s="26"/>
      <c r="AV72" s="26">
        <f>MIN(SUM(AW72:AX72),$AV$3)</f>
      </c>
      <c r="AW72" s="25"/>
      <c r="AX72" s="26"/>
      <c r="AY72" s="25"/>
      <c r="AZ72" s="22">
        <f>MIN(BA72+BI72+BJ72,$AZ$3)</f>
      </c>
      <c r="BA72" s="23">
        <f>MIN(BB72+BE72+BF72,$BA$3)</f>
      </c>
      <c r="BB72" s="23">
        <f>MIN(SUM(BC72:BD72),$BB$3)</f>
      </c>
      <c r="BC72" s="26">
        <v>17.25</v>
      </c>
      <c r="BD72" s="23">
        <v>0</v>
      </c>
      <c r="BE72" s="25"/>
      <c r="BF72" s="24">
        <f>MIN(SUM(BG72:BH72),$BF$3)</f>
      </c>
      <c r="BG72" s="24"/>
      <c r="BH72" s="24"/>
      <c r="BI72" s="25">
        <v>0</v>
      </c>
      <c r="BJ72" s="22">
        <v>8.125</v>
      </c>
      <c r="BK72" s="25">
        <v>0</v>
      </c>
      <c r="BL72" s="22">
        <v>0</v>
      </c>
      <c r="BM72" s="23">
        <v>4.25</v>
      </c>
      <c r="BN72" s="23">
        <v>1.75</v>
      </c>
      <c r="BO72" s="23">
        <v>2.125</v>
      </c>
      <c r="BP72" s="22">
        <v>0</v>
      </c>
    </row>
    <row r="73">
      <c r="A73" s="21">
        <v>69</v>
      </c>
      <c r="B73" s="21" t="s">
        <v>355</v>
      </c>
      <c r="C73" s="21" t="s">
        <v>356</v>
      </c>
      <c r="D73" s="21" t="s">
        <v>357</v>
      </c>
      <c r="E73" s="21" t="s">
        <v>134</v>
      </c>
      <c r="F73" s="21" t="s">
        <v>135</v>
      </c>
      <c r="G73" s="21" t="s">
        <v>136</v>
      </c>
      <c r="H73" s="22">
        <f>I73+AZ73</f>
      </c>
      <c r="I73" s="23">
        <f>MIN(J73+T73+AC73+AJ73+AY73,$I$3)</f>
      </c>
      <c r="J73" s="24">
        <f>MIN(SUM(K73:S73),$J$3)</f>
      </c>
      <c r="K73" s="24">
        <v>6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5">
        <f>MIN(SUM(U73:AB73),$T$3)</f>
      </c>
      <c r="U73" s="24">
        <v>0</v>
      </c>
      <c r="V73" s="24">
        <v>1</v>
      </c>
      <c r="W73" s="25">
        <v>1</v>
      </c>
      <c r="X73" s="25">
        <v>1</v>
      </c>
      <c r="Y73" s="24">
        <v>1</v>
      </c>
      <c r="Z73" s="25">
        <v>0</v>
      </c>
      <c r="AA73" s="24">
        <v>0</v>
      </c>
      <c r="AB73" s="25">
        <v>0</v>
      </c>
      <c r="AC73" s="25">
        <f>MIN(SUM(AD73:AI73),$AC$3)</f>
      </c>
      <c r="AD73" s="24"/>
      <c r="AE73" s="24"/>
      <c r="AF73" s="24"/>
      <c r="AG73" s="24"/>
      <c r="AH73" s="24"/>
      <c r="AI73" s="25"/>
      <c r="AJ73" s="23">
        <f>MIN(AK73+AV73,$AJ$3)</f>
      </c>
      <c r="AK73" s="23">
        <f>MIN(SUM(AL73:AU73),$AK$3)</f>
      </c>
      <c r="AL73" s="24">
        <v>0</v>
      </c>
      <c r="AM73" s="25">
        <v>0</v>
      </c>
      <c r="AN73" s="26">
        <v>0</v>
      </c>
      <c r="AO73" s="23">
        <v>0</v>
      </c>
      <c r="AP73" s="26">
        <v>0</v>
      </c>
      <c r="AQ73" s="23">
        <v>0</v>
      </c>
      <c r="AR73" s="26">
        <v>0</v>
      </c>
      <c r="AS73" s="24">
        <v>0</v>
      </c>
      <c r="AT73" s="23">
        <v>0</v>
      </c>
      <c r="AU73" s="26">
        <v>0</v>
      </c>
      <c r="AV73" s="26">
        <f>MIN(SUM(AW73:AX73),$AV$3)</f>
      </c>
      <c r="AW73" s="25">
        <v>0</v>
      </c>
      <c r="AX73" s="26">
        <v>0</v>
      </c>
      <c r="AY73" s="25">
        <v>0</v>
      </c>
      <c r="AZ73" s="22">
        <f>MIN(BA73+BI73+BJ73,$AZ$3)</f>
      </c>
      <c r="BA73" s="23">
        <f>MIN(BB73+BE73+BF73,$BA$3)</f>
      </c>
      <c r="BB73" s="23">
        <f>MIN(SUM(BC73:BD73),$BB$3)</f>
      </c>
      <c r="BC73" s="26">
        <v>14.5</v>
      </c>
      <c r="BD73" s="23">
        <v>0</v>
      </c>
      <c r="BE73" s="25">
        <v>0.9</v>
      </c>
      <c r="BF73" s="24">
        <f>MIN(SUM(BG73:BH73),$BF$3)</f>
      </c>
      <c r="BG73" s="24">
        <v>0</v>
      </c>
      <c r="BH73" s="24">
        <v>2</v>
      </c>
      <c r="BI73" s="25">
        <v>0</v>
      </c>
      <c r="BJ73" s="22">
        <v>7.6875</v>
      </c>
      <c r="BK73" s="25">
        <v>0</v>
      </c>
      <c r="BL73" s="22">
        <v>0</v>
      </c>
      <c r="BM73" s="23">
        <v>6</v>
      </c>
      <c r="BN73" s="23">
        <v>0</v>
      </c>
      <c r="BO73" s="23">
        <v>1.5</v>
      </c>
      <c r="BP73" s="22">
        <v>0.1875</v>
      </c>
    </row>
    <row r="74">
      <c r="A74" s="21">
        <v>70</v>
      </c>
      <c r="B74" s="21" t="s">
        <v>358</v>
      </c>
      <c r="C74" s="21" t="s">
        <v>359</v>
      </c>
      <c r="D74" s="21" t="s">
        <v>360</v>
      </c>
      <c r="E74" s="21" t="s">
        <v>168</v>
      </c>
      <c r="F74" s="21" t="s">
        <v>135</v>
      </c>
      <c r="G74" s="21" t="s">
        <v>136</v>
      </c>
      <c r="H74" s="22">
        <f>I74+AZ74</f>
      </c>
      <c r="I74" s="23">
        <f>MIN(J74+T74+AC74+AJ74+AY74,$I$3)</f>
      </c>
      <c r="J74" s="24">
        <f>MIN(SUM(K74:S74),$J$3)</f>
      </c>
      <c r="K74" s="24">
        <v>0</v>
      </c>
      <c r="L74" s="24">
        <v>0</v>
      </c>
      <c r="M74" s="24">
        <v>4</v>
      </c>
      <c r="N74" s="24">
        <v>3</v>
      </c>
      <c r="O74" s="24">
        <v>0</v>
      </c>
      <c r="P74" s="24">
        <v>0</v>
      </c>
      <c r="Q74" s="24">
        <v>0</v>
      </c>
      <c r="R74" s="24">
        <v>0</v>
      </c>
      <c r="S74" s="24">
        <v>1</v>
      </c>
      <c r="T74" s="25">
        <f>MIN(SUM(U74:AB74),$T$3)</f>
      </c>
      <c r="U74" s="24">
        <v>1</v>
      </c>
      <c r="V74" s="24">
        <v>2</v>
      </c>
      <c r="W74" s="25">
        <v>1</v>
      </c>
      <c r="X74" s="25">
        <v>1</v>
      </c>
      <c r="Y74" s="24">
        <v>0</v>
      </c>
      <c r="Z74" s="25">
        <v>0</v>
      </c>
      <c r="AA74" s="24">
        <v>0</v>
      </c>
      <c r="AB74" s="25">
        <v>0</v>
      </c>
      <c r="AC74" s="25">
        <f>MIN(SUM(AD74:AI74),$AC$3)</f>
      </c>
      <c r="AD74" s="24"/>
      <c r="AE74" s="24"/>
      <c r="AF74" s="24"/>
      <c r="AG74" s="24"/>
      <c r="AH74" s="24"/>
      <c r="AI74" s="25"/>
      <c r="AJ74" s="23">
        <f>MIN(AK74+AV74,$AJ$3)</f>
      </c>
      <c r="AK74" s="23">
        <f>MIN(SUM(AL74:AU74),$AK$3)</f>
      </c>
      <c r="AL74" s="24">
        <v>0</v>
      </c>
      <c r="AM74" s="25">
        <v>1</v>
      </c>
      <c r="AN74" s="26">
        <v>0</v>
      </c>
      <c r="AO74" s="23">
        <v>0</v>
      </c>
      <c r="AP74" s="26">
        <v>0</v>
      </c>
      <c r="AQ74" s="23">
        <v>0</v>
      </c>
      <c r="AR74" s="26">
        <v>0</v>
      </c>
      <c r="AS74" s="24">
        <v>0</v>
      </c>
      <c r="AT74" s="23">
        <v>0.125</v>
      </c>
      <c r="AU74" s="26">
        <v>0</v>
      </c>
      <c r="AV74" s="26">
        <f>MIN(SUM(AW74:AX74),$AV$3)</f>
      </c>
      <c r="AW74" s="25">
        <v>0</v>
      </c>
      <c r="AX74" s="26">
        <v>0</v>
      </c>
      <c r="AY74" s="25">
        <v>0.5</v>
      </c>
      <c r="AZ74" s="22">
        <f>MIN(BA74+BI74+BJ74,$AZ$3)</f>
      </c>
      <c r="BA74" s="23">
        <f>MIN(BB74+BE74+BF74,$BA$3)</f>
      </c>
      <c r="BB74" s="23">
        <f>MIN(SUM(BC74:BD74),$BB$3)</f>
      </c>
      <c r="BC74" s="26">
        <v>22.25</v>
      </c>
      <c r="BD74" s="23">
        <v>0</v>
      </c>
      <c r="BE74" s="25">
        <v>1.3</v>
      </c>
      <c r="BF74" s="24">
        <f>MIN(SUM(BG74:BH74),$BF$3)</f>
      </c>
      <c r="BG74" s="24">
        <v>1</v>
      </c>
      <c r="BH74" s="24">
        <v>3</v>
      </c>
      <c r="BI74" s="25">
        <v>0</v>
      </c>
      <c r="BJ74" s="22">
        <v>9</v>
      </c>
      <c r="BK74" s="25">
        <v>0</v>
      </c>
      <c r="BL74" s="22">
        <v>0</v>
      </c>
      <c r="BM74" s="23">
        <v>6</v>
      </c>
      <c r="BN74" s="23">
        <v>0</v>
      </c>
      <c r="BO74" s="23">
        <v>3</v>
      </c>
      <c r="BP74" s="22">
        <v>0</v>
      </c>
    </row>
    <row r="75">
      <c r="A75" s="21">
        <v>71</v>
      </c>
      <c r="B75" s="21" t="s">
        <v>361</v>
      </c>
      <c r="C75" s="21" t="s">
        <v>362</v>
      </c>
      <c r="D75" s="21" t="s">
        <v>363</v>
      </c>
      <c r="E75" s="21" t="s">
        <v>315</v>
      </c>
      <c r="F75" s="21" t="s">
        <v>135</v>
      </c>
      <c r="G75" s="21" t="s">
        <v>136</v>
      </c>
      <c r="H75" s="22">
        <f>I75+AZ75</f>
      </c>
      <c r="I75" s="23">
        <f>MIN(J75+T75+AC75+AJ75+AY75,$I$3)</f>
      </c>
      <c r="J75" s="24">
        <f>MIN(SUM(K75:S75),$J$3)</f>
      </c>
      <c r="K75" s="24">
        <v>6</v>
      </c>
      <c r="L75" s="24">
        <v>0</v>
      </c>
      <c r="M75" s="24">
        <v>0</v>
      </c>
      <c r="N75" s="24">
        <v>0</v>
      </c>
      <c r="O75" s="24">
        <v>0</v>
      </c>
      <c r="P75" s="24">
        <v>3</v>
      </c>
      <c r="Q75" s="24">
        <v>0</v>
      </c>
      <c r="R75" s="24">
        <v>0</v>
      </c>
      <c r="S75" s="24">
        <v>0</v>
      </c>
      <c r="T75" s="25">
        <f>MIN(SUM(U75:AB75),$T$3)</f>
      </c>
      <c r="U75" s="24">
        <v>0</v>
      </c>
      <c r="V75" s="24">
        <v>2</v>
      </c>
      <c r="W75" s="25">
        <v>0.8</v>
      </c>
      <c r="X75" s="25">
        <v>0</v>
      </c>
      <c r="Y75" s="24">
        <v>0</v>
      </c>
      <c r="Z75" s="25">
        <v>0</v>
      </c>
      <c r="AA75" s="24">
        <v>0</v>
      </c>
      <c r="AB75" s="25">
        <v>0.5</v>
      </c>
      <c r="AC75" s="25">
        <f>MIN(SUM(AD75:AI75),$AC$3)</f>
      </c>
      <c r="AD75" s="24">
        <v>0</v>
      </c>
      <c r="AE75" s="24">
        <v>0</v>
      </c>
      <c r="AF75" s="24">
        <v>1</v>
      </c>
      <c r="AG75" s="24">
        <v>0</v>
      </c>
      <c r="AH75" s="24">
        <v>0</v>
      </c>
      <c r="AI75" s="25">
        <v>0</v>
      </c>
      <c r="AJ75" s="23">
        <f>MIN(AK75+AV75,$AJ$3)</f>
      </c>
      <c r="AK75" s="23">
        <f>MIN(SUM(AL75:AU75),$AK$3)</f>
      </c>
      <c r="AL75" s="24">
        <v>0</v>
      </c>
      <c r="AM75" s="25">
        <v>0.5</v>
      </c>
      <c r="AN75" s="26">
        <v>0</v>
      </c>
      <c r="AO75" s="23">
        <v>0</v>
      </c>
      <c r="AP75" s="26">
        <v>0</v>
      </c>
      <c r="AQ75" s="23">
        <v>0</v>
      </c>
      <c r="AR75" s="26">
        <v>0</v>
      </c>
      <c r="AS75" s="24">
        <v>0</v>
      </c>
      <c r="AT75" s="23">
        <v>0</v>
      </c>
      <c r="AU75" s="26">
        <v>0</v>
      </c>
      <c r="AV75" s="26">
        <f>MIN(SUM(AW75:AX75),$AV$3)</f>
      </c>
      <c r="AW75" s="25">
        <v>0</v>
      </c>
      <c r="AX75" s="26">
        <v>0</v>
      </c>
      <c r="AY75" s="25">
        <v>0</v>
      </c>
      <c r="AZ75" s="22">
        <f>MIN(BA75+BI75+BJ75,$AZ$3)</f>
      </c>
      <c r="BA75" s="23">
        <f>MIN(BB75+BE75+BF75,$BA$3)</f>
      </c>
      <c r="BB75" s="23">
        <f>MIN(SUM(BC75:BD75),$BB$3)</f>
      </c>
      <c r="BC75" s="26">
        <v>22</v>
      </c>
      <c r="BD75" s="23">
        <v>0</v>
      </c>
      <c r="BE75" s="25">
        <v>0.2</v>
      </c>
      <c r="BF75" s="24">
        <f>MIN(SUM(BG75:BH75),$BF$3)</f>
      </c>
      <c r="BG75" s="24">
        <v>0</v>
      </c>
      <c r="BH75" s="24">
        <v>1</v>
      </c>
      <c r="BI75" s="25">
        <v>0</v>
      </c>
      <c r="BJ75" s="22">
        <v>6</v>
      </c>
      <c r="BK75" s="25">
        <v>0</v>
      </c>
      <c r="BL75" s="22">
        <v>0</v>
      </c>
      <c r="BM75" s="23">
        <v>6</v>
      </c>
      <c r="BN75" s="23">
        <v>0</v>
      </c>
      <c r="BO75" s="23">
        <v>0</v>
      </c>
      <c r="BP75" s="22">
        <v>0</v>
      </c>
    </row>
    <row r="76">
      <c r="A76" s="21">
        <v>72</v>
      </c>
      <c r="B76" s="21" t="s">
        <v>364</v>
      </c>
      <c r="C76" s="21" t="s">
        <v>365</v>
      </c>
      <c r="D76" s="21" t="s">
        <v>366</v>
      </c>
      <c r="E76" s="21" t="s">
        <v>195</v>
      </c>
      <c r="F76" s="21" t="s">
        <v>135</v>
      </c>
      <c r="G76" s="21" t="s">
        <v>136</v>
      </c>
      <c r="H76" s="22">
        <f>I76+AZ76</f>
      </c>
      <c r="I76" s="23">
        <f>MIN(J76+T76+AC76+AJ76+AY76,$I$3)</f>
      </c>
      <c r="J76" s="24">
        <f>MIN(SUM(K76:S76),$J$3)</f>
      </c>
      <c r="K76" s="24">
        <v>0</v>
      </c>
      <c r="L76" s="24">
        <v>0</v>
      </c>
      <c r="M76" s="24">
        <v>4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5">
        <f>MIN(SUM(U76:AB76),$T$3)</f>
      </c>
      <c r="U76" s="24">
        <v>0</v>
      </c>
      <c r="V76" s="24">
        <v>1</v>
      </c>
      <c r="W76" s="25">
        <v>1</v>
      </c>
      <c r="X76" s="25">
        <v>0.7</v>
      </c>
      <c r="Y76" s="24">
        <v>0</v>
      </c>
      <c r="Z76" s="25">
        <v>0</v>
      </c>
      <c r="AA76" s="24">
        <v>0</v>
      </c>
      <c r="AB76" s="25">
        <v>0.5</v>
      </c>
      <c r="AC76" s="25">
        <f>MIN(SUM(AD76:AI76),$AC$3)</f>
      </c>
      <c r="AD76" s="24">
        <v>0</v>
      </c>
      <c r="AE76" s="24">
        <v>0</v>
      </c>
      <c r="AF76" s="24">
        <v>1</v>
      </c>
      <c r="AG76" s="24">
        <v>0</v>
      </c>
      <c r="AH76" s="24">
        <v>0</v>
      </c>
      <c r="AI76" s="25">
        <v>0</v>
      </c>
      <c r="AJ76" s="23">
        <f>MIN(AK76+AV76,$AJ$3)</f>
      </c>
      <c r="AK76" s="23">
        <f>MIN(SUM(AL76:AU76),$AK$3)</f>
      </c>
      <c r="AL76" s="24">
        <v>0</v>
      </c>
      <c r="AM76" s="25">
        <v>0</v>
      </c>
      <c r="AN76" s="26">
        <v>0</v>
      </c>
      <c r="AO76" s="23">
        <v>0.25</v>
      </c>
      <c r="AP76" s="26">
        <v>0</v>
      </c>
      <c r="AQ76" s="23">
        <v>0</v>
      </c>
      <c r="AR76" s="26">
        <v>0</v>
      </c>
      <c r="AS76" s="24">
        <v>0</v>
      </c>
      <c r="AT76" s="23">
        <v>0</v>
      </c>
      <c r="AU76" s="26">
        <v>0</v>
      </c>
      <c r="AV76" s="26">
        <f>MIN(SUM(AW76:AX76),$AV$3)</f>
      </c>
      <c r="AW76" s="25">
        <v>0</v>
      </c>
      <c r="AX76" s="26">
        <v>0</v>
      </c>
      <c r="AY76" s="25">
        <v>0</v>
      </c>
      <c r="AZ76" s="22">
        <f>MIN(BA76+BI76+BJ76,$AZ$3)</f>
      </c>
      <c r="BA76" s="23">
        <f>MIN(BB76+BE76+BF76,$BA$3)</f>
      </c>
      <c r="BB76" s="23">
        <f>MIN(SUM(BC76:BD76),$BB$3)</f>
      </c>
      <c r="BC76" s="26">
        <v>14.75</v>
      </c>
      <c r="BD76" s="23">
        <v>0</v>
      </c>
      <c r="BE76" s="25">
        <v>0.3</v>
      </c>
      <c r="BF76" s="24">
        <f>MIN(SUM(BG76:BH76),$BF$3)</f>
      </c>
      <c r="BG76" s="24">
        <v>0</v>
      </c>
      <c r="BH76" s="24">
        <v>0</v>
      </c>
      <c r="BI76" s="25">
        <v>2</v>
      </c>
      <c r="BJ76" s="22">
        <v>7.125</v>
      </c>
      <c r="BK76" s="25">
        <v>0</v>
      </c>
      <c r="BL76" s="22">
        <v>0</v>
      </c>
      <c r="BM76" s="23">
        <v>6</v>
      </c>
      <c r="BN76" s="23">
        <v>0</v>
      </c>
      <c r="BO76" s="23">
        <v>1.125</v>
      </c>
      <c r="BP76" s="22">
        <v>0</v>
      </c>
    </row>
    <row r="77">
      <c r="A77" s="21">
        <v>73</v>
      </c>
      <c r="B77" s="21" t="s">
        <v>367</v>
      </c>
      <c r="C77" s="21" t="s">
        <v>368</v>
      </c>
      <c r="D77" s="21" t="s">
        <v>369</v>
      </c>
      <c r="E77" s="21" t="s">
        <v>221</v>
      </c>
      <c r="F77" s="21" t="s">
        <v>135</v>
      </c>
      <c r="G77" s="21" t="s">
        <v>136</v>
      </c>
      <c r="H77" s="22">
        <f>I77+AZ77</f>
      </c>
      <c r="I77" s="23">
        <f>MIN(J77+T77+AC77+AJ77+AY77,$I$3)</f>
      </c>
      <c r="J77" s="24">
        <f>MIN(SUM(K77:S77),$J$3)</f>
      </c>
      <c r="K77" s="24">
        <v>0</v>
      </c>
      <c r="L77" s="24">
        <v>0</v>
      </c>
      <c r="M77" s="24">
        <v>4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5">
        <f>MIN(SUM(U77:AB77),$T$3)</f>
      </c>
      <c r="U77" s="24">
        <v>1</v>
      </c>
      <c r="V77" s="24">
        <v>0</v>
      </c>
      <c r="W77" s="25">
        <v>1</v>
      </c>
      <c r="X77" s="25">
        <v>0.7</v>
      </c>
      <c r="Y77" s="24">
        <v>0</v>
      </c>
      <c r="Z77" s="25">
        <v>0</v>
      </c>
      <c r="AA77" s="24">
        <v>0</v>
      </c>
      <c r="AB77" s="25">
        <v>0</v>
      </c>
      <c r="AC77" s="25">
        <f>MIN(SUM(AD77:AI77),$AC$3)</f>
      </c>
      <c r="AD77" s="24">
        <v>0</v>
      </c>
      <c r="AE77" s="24">
        <v>2</v>
      </c>
      <c r="AF77" s="24">
        <v>0</v>
      </c>
      <c r="AG77" s="24">
        <v>0</v>
      </c>
      <c r="AH77" s="24">
        <v>0</v>
      </c>
      <c r="AI77" s="25">
        <v>0</v>
      </c>
      <c r="AJ77" s="23">
        <f>MIN(AK77+AV77,$AJ$3)</f>
      </c>
      <c r="AK77" s="23">
        <f>MIN(SUM(AL77:AU77),$AK$3)</f>
      </c>
      <c r="AL77" s="24">
        <v>0</v>
      </c>
      <c r="AM77" s="25">
        <v>0</v>
      </c>
      <c r="AN77" s="26">
        <v>0</v>
      </c>
      <c r="AO77" s="23">
        <v>0</v>
      </c>
      <c r="AP77" s="26">
        <v>0</v>
      </c>
      <c r="AQ77" s="23">
        <v>0</v>
      </c>
      <c r="AR77" s="26">
        <v>0</v>
      </c>
      <c r="AS77" s="24">
        <v>0</v>
      </c>
      <c r="AT77" s="23">
        <v>0</v>
      </c>
      <c r="AU77" s="26">
        <v>0</v>
      </c>
      <c r="AV77" s="26">
        <f>MIN(SUM(AW77:AX77),$AV$3)</f>
      </c>
      <c r="AW77" s="25">
        <v>0</v>
      </c>
      <c r="AX77" s="26">
        <v>0</v>
      </c>
      <c r="AY77" s="25">
        <v>0</v>
      </c>
      <c r="AZ77" s="22">
        <f>MIN(BA77+BI77+BJ77,$AZ$3)</f>
      </c>
      <c r="BA77" s="23">
        <f>MIN(BB77+BE77+BF77,$BA$3)</f>
      </c>
      <c r="BB77" s="23">
        <f>MIN(SUM(BC77:BD77),$BB$3)</f>
      </c>
      <c r="BC77" s="26">
        <v>15.5</v>
      </c>
      <c r="BD77" s="23">
        <v>0</v>
      </c>
      <c r="BE77" s="25">
        <v>5</v>
      </c>
      <c r="BF77" s="24">
        <f>MIN(SUM(BG77:BH77),$BF$3)</f>
      </c>
      <c r="BG77" s="24">
        <v>0</v>
      </c>
      <c r="BH77" s="24">
        <v>0</v>
      </c>
      <c r="BI77" s="25">
        <v>0</v>
      </c>
      <c r="BJ77" s="22">
        <v>6</v>
      </c>
      <c r="BK77" s="25">
        <v>0</v>
      </c>
      <c r="BL77" s="22">
        <v>0</v>
      </c>
      <c r="BM77" s="23">
        <v>6</v>
      </c>
      <c r="BN77" s="23">
        <v>0</v>
      </c>
      <c r="BO77" s="23">
        <v>0</v>
      </c>
      <c r="BP77" s="22">
        <v>0</v>
      </c>
    </row>
    <row r="78">
      <c r="A78" s="21">
        <v>74</v>
      </c>
      <c r="B78" s="21" t="s">
        <v>370</v>
      </c>
      <c r="C78" s="21" t="s">
        <v>371</v>
      </c>
      <c r="D78" s="21" t="s">
        <v>372</v>
      </c>
      <c r="E78" s="21" t="s">
        <v>150</v>
      </c>
      <c r="F78" s="21" t="s">
        <v>135</v>
      </c>
      <c r="G78" s="21" t="s">
        <v>136</v>
      </c>
      <c r="H78" s="22">
        <f>I78+AZ78</f>
      </c>
      <c r="I78" s="23">
        <f>MIN(J78+T78+AC78+AJ78+AY78,$I$3)</f>
      </c>
      <c r="J78" s="24">
        <f>MIN(SUM(K78:S78),$J$3)</f>
      </c>
      <c r="K78" s="24">
        <v>6</v>
      </c>
      <c r="L78" s="24">
        <v>0</v>
      </c>
      <c r="M78" s="24">
        <v>4</v>
      </c>
      <c r="N78" s="24">
        <v>0</v>
      </c>
      <c r="O78" s="24">
        <v>0</v>
      </c>
      <c r="P78" s="24">
        <v>3</v>
      </c>
      <c r="Q78" s="24">
        <v>0</v>
      </c>
      <c r="R78" s="24">
        <v>0</v>
      </c>
      <c r="S78" s="24">
        <v>0</v>
      </c>
      <c r="T78" s="25">
        <f>MIN(SUM(U78:AB78),$T$3)</f>
      </c>
      <c r="U78" s="24">
        <v>0</v>
      </c>
      <c r="V78" s="24">
        <v>0</v>
      </c>
      <c r="W78" s="25">
        <v>1</v>
      </c>
      <c r="X78" s="25">
        <v>0.2</v>
      </c>
      <c r="Y78" s="24">
        <v>0</v>
      </c>
      <c r="Z78" s="25">
        <v>0</v>
      </c>
      <c r="AA78" s="24">
        <v>1</v>
      </c>
      <c r="AB78" s="25">
        <v>0</v>
      </c>
      <c r="AC78" s="25">
        <f>MIN(SUM(AD78:AI78),$AC$3)</f>
      </c>
      <c r="AD78" s="24">
        <v>3</v>
      </c>
      <c r="AE78" s="24">
        <v>0</v>
      </c>
      <c r="AF78" s="24">
        <v>0</v>
      </c>
      <c r="AG78" s="24">
        <v>0</v>
      </c>
      <c r="AH78" s="24">
        <v>0</v>
      </c>
      <c r="AI78" s="25">
        <v>0</v>
      </c>
      <c r="AJ78" s="23">
        <f>MIN(AK78+AV78,$AJ$3)</f>
      </c>
      <c r="AK78" s="23">
        <f>MIN(SUM(AL78:AU78),$AK$3)</f>
      </c>
      <c r="AL78" s="24">
        <v>0</v>
      </c>
      <c r="AM78" s="25">
        <v>0</v>
      </c>
      <c r="AN78" s="26">
        <v>0</v>
      </c>
      <c r="AO78" s="23">
        <v>0</v>
      </c>
      <c r="AP78" s="26">
        <v>0.75</v>
      </c>
      <c r="AQ78" s="23">
        <v>0.375</v>
      </c>
      <c r="AR78" s="26">
        <v>0</v>
      </c>
      <c r="AS78" s="24">
        <v>0</v>
      </c>
      <c r="AT78" s="23">
        <v>0</v>
      </c>
      <c r="AU78" s="26">
        <v>0</v>
      </c>
      <c r="AV78" s="26">
        <f>MIN(SUM(AW78:AX78),$AV$3)</f>
      </c>
      <c r="AW78" s="25">
        <v>2</v>
      </c>
      <c r="AX78" s="26">
        <v>0.25</v>
      </c>
      <c r="AY78" s="25">
        <v>1</v>
      </c>
      <c r="AZ78" s="22">
        <f>MIN(BA78+BI78+BJ78,$AZ$3)</f>
      </c>
      <c r="BA78" s="23">
        <f>MIN(BB78+BE78+BF78,$BA$3)</f>
      </c>
      <c r="BB78" s="23">
        <f>MIN(SUM(BC78:BD78),$BB$3)</f>
      </c>
      <c r="BC78" s="26">
        <v>6.5</v>
      </c>
      <c r="BD78" s="23">
        <v>0</v>
      </c>
      <c r="BE78" s="25">
        <v>0</v>
      </c>
      <c r="BF78" s="24">
        <f>MIN(SUM(BG78:BH78),$BF$3)</f>
      </c>
      <c r="BG78" s="24">
        <v>0</v>
      </c>
      <c r="BH78" s="24">
        <v>0</v>
      </c>
      <c r="BI78" s="25">
        <v>0</v>
      </c>
      <c r="BJ78" s="22">
        <v>0.4375</v>
      </c>
      <c r="BK78" s="25">
        <v>0</v>
      </c>
      <c r="BL78" s="22">
        <v>0</v>
      </c>
      <c r="BM78" s="23">
        <v>0</v>
      </c>
      <c r="BN78" s="23">
        <v>0</v>
      </c>
      <c r="BO78" s="23">
        <v>0</v>
      </c>
      <c r="BP78" s="22">
        <v>0.4375</v>
      </c>
    </row>
    <row r="79">
      <c r="A79" s="21">
        <v>75</v>
      </c>
      <c r="B79" s="21" t="s">
        <v>373</v>
      </c>
      <c r="C79" s="21" t="s">
        <v>374</v>
      </c>
      <c r="D79" s="21" t="s">
        <v>375</v>
      </c>
      <c r="E79" s="21" t="s">
        <v>134</v>
      </c>
      <c r="F79" s="21" t="s">
        <v>135</v>
      </c>
      <c r="G79" s="21" t="s">
        <v>136</v>
      </c>
      <c r="H79" s="22">
        <f>I79+AZ79</f>
      </c>
      <c r="I79" s="23">
        <f>MIN(J79+T79+AC79+AJ79+AY79,$I$3)</f>
      </c>
      <c r="J79" s="24">
        <f>MIN(SUM(K79:S79),$J$3)</f>
      </c>
      <c r="K79" s="24">
        <v>0</v>
      </c>
      <c r="L79" s="24">
        <v>0</v>
      </c>
      <c r="M79" s="24">
        <v>4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5">
        <f>MIN(SUM(U79:AB79),$T$3)</f>
      </c>
      <c r="U79" s="24">
        <v>0</v>
      </c>
      <c r="V79" s="24">
        <v>1</v>
      </c>
      <c r="W79" s="25">
        <v>1</v>
      </c>
      <c r="X79" s="25">
        <v>1</v>
      </c>
      <c r="Y79" s="24">
        <v>1</v>
      </c>
      <c r="Z79" s="25">
        <v>0</v>
      </c>
      <c r="AA79" s="24">
        <v>1</v>
      </c>
      <c r="AB79" s="25">
        <v>0</v>
      </c>
      <c r="AC79" s="25">
        <f>MIN(SUM(AD79:AI79),$AC$3)</f>
      </c>
      <c r="AD79" s="24">
        <v>0</v>
      </c>
      <c r="AE79" s="24">
        <v>2</v>
      </c>
      <c r="AF79" s="24">
        <v>0</v>
      </c>
      <c r="AG79" s="24">
        <v>0</v>
      </c>
      <c r="AH79" s="24">
        <v>0</v>
      </c>
      <c r="AI79" s="25">
        <v>0.5</v>
      </c>
      <c r="AJ79" s="23">
        <f>MIN(AK79+AV79,$AJ$3)</f>
      </c>
      <c r="AK79" s="23">
        <f>MIN(SUM(AL79:AU79),$AK$3)</f>
      </c>
      <c r="AL79" s="24">
        <v>0</v>
      </c>
      <c r="AM79" s="25">
        <v>1</v>
      </c>
      <c r="AN79" s="26">
        <v>0</v>
      </c>
      <c r="AO79" s="23">
        <v>0.125</v>
      </c>
      <c r="AP79" s="26">
        <v>0</v>
      </c>
      <c r="AQ79" s="23">
        <v>0.125</v>
      </c>
      <c r="AR79" s="26">
        <v>0</v>
      </c>
      <c r="AS79" s="24">
        <v>0</v>
      </c>
      <c r="AT79" s="23">
        <v>0</v>
      </c>
      <c r="AU79" s="26">
        <v>0</v>
      </c>
      <c r="AV79" s="26">
        <f>MIN(SUM(AW79:AX79),$AV$3)</f>
      </c>
      <c r="AW79" s="25">
        <v>0</v>
      </c>
      <c r="AX79" s="26">
        <v>0.5</v>
      </c>
      <c r="AY79" s="25">
        <v>0</v>
      </c>
      <c r="AZ79" s="22">
        <f>MIN(BA79+BI79+BJ79,$AZ$3)</f>
      </c>
      <c r="BA79" s="23">
        <f>MIN(BB79+BE79+BF79,$BA$3)</f>
      </c>
      <c r="BB79" s="23">
        <f>MIN(SUM(BC79:BD79),$BB$3)</f>
      </c>
      <c r="BC79" s="26">
        <v>30.25</v>
      </c>
      <c r="BD79" s="23">
        <v>0</v>
      </c>
      <c r="BE79" s="25">
        <v>0.7</v>
      </c>
      <c r="BF79" s="24">
        <f>MIN(SUM(BG79:BH79),$BF$3)</f>
      </c>
      <c r="BG79" s="24">
        <v>0</v>
      </c>
      <c r="BH79" s="24">
        <v>3</v>
      </c>
      <c r="BI79" s="25">
        <v>0</v>
      </c>
      <c r="BJ79" s="22">
        <v>6.875</v>
      </c>
      <c r="BK79" s="25">
        <v>0</v>
      </c>
      <c r="BL79" s="22">
        <v>0</v>
      </c>
      <c r="BM79" s="23">
        <v>2</v>
      </c>
      <c r="BN79" s="23">
        <v>4</v>
      </c>
      <c r="BO79" s="23">
        <v>0.875</v>
      </c>
      <c r="BP79" s="22">
        <v>0</v>
      </c>
    </row>
    <row r="80">
      <c r="A80" s="21">
        <v>76</v>
      </c>
      <c r="B80" s="21" t="s">
        <v>376</v>
      </c>
      <c r="C80" s="21" t="s">
        <v>377</v>
      </c>
      <c r="D80" s="21" t="s">
        <v>378</v>
      </c>
      <c r="E80" s="21" t="s">
        <v>157</v>
      </c>
      <c r="F80" s="21" t="s">
        <v>135</v>
      </c>
      <c r="G80" s="21" t="s">
        <v>136</v>
      </c>
      <c r="H80" s="22">
        <f>I80+AZ80</f>
      </c>
      <c r="I80" s="23">
        <f>MIN(J80+T80+AC80+AJ80+AY80,$I$3)</f>
      </c>
      <c r="J80" s="24">
        <f>MIN(SUM(K80:S80),$J$3)</f>
      </c>
      <c r="K80" s="24">
        <v>0</v>
      </c>
      <c r="L80" s="24">
        <v>0</v>
      </c>
      <c r="M80" s="24">
        <v>4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5">
        <f>MIN(SUM(U80:AB80),$T$3)</f>
      </c>
      <c r="U80" s="24">
        <v>0</v>
      </c>
      <c r="V80" s="24">
        <v>2</v>
      </c>
      <c r="W80" s="25">
        <v>0</v>
      </c>
      <c r="X80" s="25">
        <v>0</v>
      </c>
      <c r="Y80" s="24">
        <v>1</v>
      </c>
      <c r="Z80" s="25">
        <v>0.5</v>
      </c>
      <c r="AA80" s="24">
        <v>0</v>
      </c>
      <c r="AB80" s="25">
        <v>0.5</v>
      </c>
      <c r="AC80" s="25">
        <f>MIN(SUM(AD80:AI80),$AC$3)</f>
      </c>
      <c r="AD80" s="24">
        <v>0</v>
      </c>
      <c r="AE80" s="24">
        <v>0</v>
      </c>
      <c r="AF80" s="24">
        <v>1</v>
      </c>
      <c r="AG80" s="24">
        <v>0</v>
      </c>
      <c r="AH80" s="24">
        <v>0</v>
      </c>
      <c r="AI80" s="25">
        <v>0</v>
      </c>
      <c r="AJ80" s="23">
        <f>MIN(AK80+AV80,$AJ$3)</f>
      </c>
      <c r="AK80" s="23">
        <f>MIN(SUM(AL80:AU80),$AK$3)</f>
      </c>
      <c r="AL80" s="24">
        <v>0</v>
      </c>
      <c r="AM80" s="25">
        <v>0</v>
      </c>
      <c r="AN80" s="26">
        <v>0</v>
      </c>
      <c r="AO80" s="23">
        <v>0</v>
      </c>
      <c r="AP80" s="26">
        <v>0</v>
      </c>
      <c r="AQ80" s="23">
        <v>0</v>
      </c>
      <c r="AR80" s="26">
        <v>0</v>
      </c>
      <c r="AS80" s="24">
        <v>0</v>
      </c>
      <c r="AT80" s="23">
        <v>0</v>
      </c>
      <c r="AU80" s="26">
        <v>0</v>
      </c>
      <c r="AV80" s="26">
        <f>MIN(SUM(AW80:AX80),$AV$3)</f>
      </c>
      <c r="AW80" s="25">
        <v>0</v>
      </c>
      <c r="AX80" s="26">
        <v>0</v>
      </c>
      <c r="AY80" s="25">
        <v>0</v>
      </c>
      <c r="AZ80" s="22">
        <f>MIN(BA80+BI80+BJ80,$AZ$3)</f>
      </c>
      <c r="BA80" s="23">
        <f>MIN(BB80+BE80+BF80,$BA$3)</f>
      </c>
      <c r="BB80" s="23">
        <f>MIN(SUM(BC80:BD80),$BB$3)</f>
      </c>
      <c r="BC80" s="26">
        <v>12.5</v>
      </c>
      <c r="BD80" s="23">
        <v>0</v>
      </c>
      <c r="BE80" s="25">
        <v>0.4</v>
      </c>
      <c r="BF80" s="24">
        <f>MIN(SUM(BG80:BH80),$BF$3)</f>
      </c>
      <c r="BG80" s="24">
        <v>0</v>
      </c>
      <c r="BH80" s="24">
        <v>1</v>
      </c>
      <c r="BI80" s="25">
        <v>0</v>
      </c>
      <c r="BJ80" s="22">
        <v>3.375</v>
      </c>
      <c r="BK80" s="25">
        <v>0</v>
      </c>
      <c r="BL80" s="22">
        <v>0</v>
      </c>
      <c r="BM80" s="23">
        <v>3.375</v>
      </c>
      <c r="BN80" s="23">
        <v>0</v>
      </c>
      <c r="BO80" s="23">
        <v>0</v>
      </c>
      <c r="BP80" s="22">
        <v>0</v>
      </c>
    </row>
    <row r="81">
      <c r="A81" s="21">
        <v>77</v>
      </c>
      <c r="B81" s="21" t="s">
        <v>379</v>
      </c>
      <c r="C81" s="21" t="s">
        <v>380</v>
      </c>
      <c r="D81" s="21" t="s">
        <v>381</v>
      </c>
      <c r="E81" s="21" t="s">
        <v>221</v>
      </c>
      <c r="F81" s="21" t="s">
        <v>135</v>
      </c>
      <c r="G81" s="21" t="s">
        <v>136</v>
      </c>
      <c r="H81" s="22">
        <f>I81+AZ81</f>
      </c>
      <c r="I81" s="23">
        <f>MIN(J81+T81+AC81+AJ81+AY81,$I$3)</f>
      </c>
      <c r="J81" s="24">
        <f>MIN(SUM(K81:S81),$J$3)</f>
      </c>
      <c r="K81" s="24">
        <v>0</v>
      </c>
      <c r="L81" s="24">
        <v>0</v>
      </c>
      <c r="M81" s="24">
        <v>4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5">
        <f>MIN(SUM(U81:AB81),$T$3)</f>
      </c>
      <c r="U81" s="24">
        <v>0</v>
      </c>
      <c r="V81" s="24">
        <v>0</v>
      </c>
      <c r="W81" s="25">
        <v>1</v>
      </c>
      <c r="X81" s="25">
        <v>0</v>
      </c>
      <c r="Y81" s="24">
        <v>0</v>
      </c>
      <c r="Z81" s="25">
        <v>0</v>
      </c>
      <c r="AA81" s="24">
        <v>0</v>
      </c>
      <c r="AB81" s="25">
        <v>0</v>
      </c>
      <c r="AC81" s="25">
        <f>MIN(SUM(AD81:AI81),$AC$3)</f>
      </c>
      <c r="AD81" s="24"/>
      <c r="AE81" s="24"/>
      <c r="AF81" s="24"/>
      <c r="AG81" s="24"/>
      <c r="AH81" s="24"/>
      <c r="AI81" s="25"/>
      <c r="AJ81" s="23">
        <f>MIN(AK81+AV81,$AJ$3)</f>
      </c>
      <c r="AK81" s="23">
        <f>MIN(SUM(AL81:AU81),$AK$3)</f>
      </c>
      <c r="AL81" s="24">
        <v>0</v>
      </c>
      <c r="AM81" s="25">
        <v>0</v>
      </c>
      <c r="AN81" s="26">
        <v>0</v>
      </c>
      <c r="AO81" s="23">
        <v>0</v>
      </c>
      <c r="AP81" s="26">
        <v>0</v>
      </c>
      <c r="AQ81" s="23">
        <v>0</v>
      </c>
      <c r="AR81" s="26">
        <v>0</v>
      </c>
      <c r="AS81" s="24">
        <v>0</v>
      </c>
      <c r="AT81" s="23">
        <v>0</v>
      </c>
      <c r="AU81" s="26">
        <v>0</v>
      </c>
      <c r="AV81" s="26">
        <f>MIN(SUM(AW81:AX81),$AV$3)</f>
      </c>
      <c r="AW81" s="25">
        <v>0.5</v>
      </c>
      <c r="AX81" s="26">
        <v>0</v>
      </c>
      <c r="AY81" s="25">
        <v>0</v>
      </c>
      <c r="AZ81" s="22">
        <f>MIN(BA81+BI81+BJ81,$AZ$3)</f>
      </c>
      <c r="BA81" s="23">
        <f>MIN(BB81+BE81+BF81,$BA$3)</f>
      </c>
      <c r="BB81" s="23">
        <f>MIN(SUM(BC81:BD81),$BB$3)</f>
      </c>
      <c r="BC81" s="26">
        <v>11</v>
      </c>
      <c r="BD81" s="23">
        <v>0</v>
      </c>
      <c r="BE81" s="25">
        <v>3.5</v>
      </c>
      <c r="BF81" s="24">
        <f>MIN(SUM(BG81:BH81),$BF$3)</f>
      </c>
      <c r="BG81" s="24">
        <v>0</v>
      </c>
      <c r="BH81" s="24">
        <v>1</v>
      </c>
      <c r="BI81" s="25">
        <v>0</v>
      </c>
      <c r="BJ81" s="22">
        <v>0.5</v>
      </c>
      <c r="BK81" s="25">
        <v>0</v>
      </c>
      <c r="BL81" s="22">
        <v>0</v>
      </c>
      <c r="BM81" s="23">
        <v>0</v>
      </c>
      <c r="BN81" s="23">
        <v>0</v>
      </c>
      <c r="BO81" s="23">
        <v>0.5</v>
      </c>
      <c r="BP81" s="22">
        <v>0</v>
      </c>
    </row>
    <row r="82">
      <c r="A82" s="21">
        <v>78</v>
      </c>
      <c r="B82" s="21" t="s">
        <v>382</v>
      </c>
      <c r="C82" s="21" t="s">
        <v>383</v>
      </c>
      <c r="D82" s="21" t="s">
        <v>384</v>
      </c>
      <c r="E82" s="21" t="s">
        <v>185</v>
      </c>
      <c r="F82" s="21" t="s">
        <v>135</v>
      </c>
      <c r="G82" s="21" t="s">
        <v>136</v>
      </c>
      <c r="H82" s="22">
        <f>I82+AZ82</f>
      </c>
      <c r="I82" s="23">
        <f>MIN(J82+T82+AC82+AJ82+AY82,$I$3)</f>
      </c>
      <c r="J82" s="24">
        <f>MIN(SUM(K82:S82),$J$3)</f>
      </c>
      <c r="K82" s="24"/>
      <c r="L82" s="24"/>
      <c r="M82" s="24"/>
      <c r="N82" s="24"/>
      <c r="O82" s="24"/>
      <c r="P82" s="24"/>
      <c r="Q82" s="24"/>
      <c r="R82" s="24"/>
      <c r="S82" s="24"/>
      <c r="T82" s="25">
        <f>MIN(SUM(U82:AB82),$T$3)</f>
      </c>
      <c r="U82" s="24">
        <v>0</v>
      </c>
      <c r="V82" s="24">
        <v>2</v>
      </c>
      <c r="W82" s="25">
        <v>1</v>
      </c>
      <c r="X82" s="25">
        <v>0</v>
      </c>
      <c r="Y82" s="24">
        <v>1</v>
      </c>
      <c r="Z82" s="25">
        <v>0</v>
      </c>
      <c r="AA82" s="24">
        <v>0</v>
      </c>
      <c r="AB82" s="25">
        <v>0.5</v>
      </c>
      <c r="AC82" s="25">
        <f>MIN(SUM(AD82:AI82),$AC$3)</f>
      </c>
      <c r="AD82" s="24">
        <v>0</v>
      </c>
      <c r="AE82" s="24">
        <v>2</v>
      </c>
      <c r="AF82" s="24">
        <v>0</v>
      </c>
      <c r="AG82" s="24">
        <v>0</v>
      </c>
      <c r="AH82" s="24">
        <v>0</v>
      </c>
      <c r="AI82" s="25">
        <v>0</v>
      </c>
      <c r="AJ82" s="23">
        <f>MIN(AK82+AV82,$AJ$3)</f>
      </c>
      <c r="AK82" s="23">
        <f>MIN(SUM(AL82:AU82),$AK$3)</f>
      </c>
      <c r="AL82" s="24">
        <v>1</v>
      </c>
      <c r="AM82" s="25">
        <v>0</v>
      </c>
      <c r="AN82" s="26">
        <v>0</v>
      </c>
      <c r="AO82" s="23">
        <v>0</v>
      </c>
      <c r="AP82" s="26">
        <v>0</v>
      </c>
      <c r="AQ82" s="23">
        <v>0</v>
      </c>
      <c r="AR82" s="26">
        <v>0</v>
      </c>
      <c r="AS82" s="24">
        <v>0</v>
      </c>
      <c r="AT82" s="23">
        <v>0</v>
      </c>
      <c r="AU82" s="26">
        <v>0</v>
      </c>
      <c r="AV82" s="26">
        <f>MIN(SUM(AW82:AX82),$AV$3)</f>
      </c>
      <c r="AW82" s="25">
        <v>0</v>
      </c>
      <c r="AX82" s="26">
        <v>0</v>
      </c>
      <c r="AY82" s="25">
        <v>0</v>
      </c>
      <c r="AZ82" s="22">
        <f>MIN(BA82+BI82+BJ82,$AZ$3)</f>
      </c>
      <c r="BA82" s="23">
        <f>MIN(BB82+BE82+BF82,$BA$3)</f>
      </c>
      <c r="BB82" s="23">
        <f>MIN(SUM(BC82:BD82),$BB$3)</f>
      </c>
      <c r="BC82" s="26">
        <v>16</v>
      </c>
      <c r="BD82" s="23">
        <v>0</v>
      </c>
      <c r="BE82" s="25">
        <v>0</v>
      </c>
      <c r="BF82" s="24">
        <f>MIN(SUM(BG82:BH82),$BF$3)</f>
      </c>
      <c r="BG82" s="24">
        <v>0</v>
      </c>
      <c r="BH82" s="24">
        <v>2</v>
      </c>
      <c r="BI82" s="25">
        <v>0</v>
      </c>
      <c r="BJ82" s="22">
        <v>7.125</v>
      </c>
      <c r="BK82" s="25">
        <v>0</v>
      </c>
      <c r="BL82" s="22">
        <v>0</v>
      </c>
      <c r="BM82" s="23">
        <v>3.375</v>
      </c>
      <c r="BN82" s="23">
        <v>2.625</v>
      </c>
      <c r="BO82" s="23">
        <v>1.125</v>
      </c>
      <c r="BP82" s="22">
        <v>0</v>
      </c>
    </row>
    <row r="83">
      <c r="A83" s="21">
        <v>79</v>
      </c>
      <c r="B83" s="21" t="s">
        <v>385</v>
      </c>
      <c r="C83" s="21" t="s">
        <v>386</v>
      </c>
      <c r="D83" s="21" t="s">
        <v>387</v>
      </c>
      <c r="E83" s="21" t="s">
        <v>388</v>
      </c>
      <c r="F83" s="21" t="s">
        <v>135</v>
      </c>
      <c r="G83" s="21" t="s">
        <v>136</v>
      </c>
      <c r="H83" s="22">
        <f>I83+AZ83</f>
      </c>
      <c r="I83" s="23">
        <f>MIN(J83+T83+AC83+AJ83+AY83,$I$3)</f>
      </c>
      <c r="J83" s="24">
        <f>MIN(SUM(K83:S83),$J$3)</f>
      </c>
      <c r="K83" s="24">
        <v>6</v>
      </c>
      <c r="L83" s="24">
        <v>0</v>
      </c>
      <c r="M83" s="24">
        <v>4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5">
        <f>MIN(SUM(U83:AB83),$T$3)</f>
      </c>
      <c r="U83" s="24">
        <v>0</v>
      </c>
      <c r="V83" s="24">
        <v>1</v>
      </c>
      <c r="W83" s="25">
        <v>1</v>
      </c>
      <c r="X83" s="25">
        <v>0.1</v>
      </c>
      <c r="Y83" s="24">
        <v>0</v>
      </c>
      <c r="Z83" s="25">
        <v>0</v>
      </c>
      <c r="AA83" s="24">
        <v>0</v>
      </c>
      <c r="AB83" s="25">
        <v>0</v>
      </c>
      <c r="AC83" s="25">
        <f>MIN(SUM(AD83:AI83),$AC$3)</f>
      </c>
      <c r="AD83" s="24"/>
      <c r="AE83" s="24"/>
      <c r="AF83" s="24"/>
      <c r="AG83" s="24"/>
      <c r="AH83" s="24"/>
      <c r="AI83" s="25"/>
      <c r="AJ83" s="23">
        <f>MIN(AK83+AV83,$AJ$3)</f>
      </c>
      <c r="AK83" s="23">
        <f>MIN(SUM(AL83:AU83),$AK$3)</f>
      </c>
      <c r="AL83" s="24">
        <v>0</v>
      </c>
      <c r="AM83" s="25">
        <v>1</v>
      </c>
      <c r="AN83" s="26">
        <v>0</v>
      </c>
      <c r="AO83" s="23">
        <v>0.5</v>
      </c>
      <c r="AP83" s="26">
        <v>0</v>
      </c>
      <c r="AQ83" s="23">
        <v>0</v>
      </c>
      <c r="AR83" s="26">
        <v>0</v>
      </c>
      <c r="AS83" s="24">
        <v>0</v>
      </c>
      <c r="AT83" s="23">
        <v>0</v>
      </c>
      <c r="AU83" s="26">
        <v>0</v>
      </c>
      <c r="AV83" s="26">
        <f>MIN(SUM(AW83:AX83),$AV$3)</f>
      </c>
      <c r="AW83" s="25">
        <v>0</v>
      </c>
      <c r="AX83" s="26">
        <v>1.5</v>
      </c>
      <c r="AY83" s="25">
        <v>0</v>
      </c>
      <c r="AZ83" s="22">
        <f>MIN(BA83+BI83+BJ83,$AZ$3)</f>
      </c>
      <c r="BA83" s="23">
        <f>MIN(BB83+BE83+BF83,$BA$3)</f>
      </c>
      <c r="BB83" s="23">
        <f>MIN(SUM(BC83:BD83),$BB$3)</f>
      </c>
      <c r="BC83" s="26">
        <v>6</v>
      </c>
      <c r="BD83" s="23">
        <v>0</v>
      </c>
      <c r="BE83" s="25">
        <v>0.1</v>
      </c>
      <c r="BF83" s="24">
        <f>MIN(SUM(BG83:BH83),$BF$3)</f>
      </c>
      <c r="BG83" s="24">
        <v>0</v>
      </c>
      <c r="BH83" s="24">
        <v>0</v>
      </c>
      <c r="BI83" s="25">
        <v>0</v>
      </c>
      <c r="BJ83" s="22">
        <v>9</v>
      </c>
      <c r="BK83" s="25">
        <v>0</v>
      </c>
      <c r="BL83" s="22">
        <v>0</v>
      </c>
      <c r="BM83" s="23">
        <v>6</v>
      </c>
      <c r="BN83" s="23">
        <v>0</v>
      </c>
      <c r="BO83" s="23">
        <v>3</v>
      </c>
      <c r="BP83" s="22">
        <v>0</v>
      </c>
    </row>
    <row r="84">
      <c r="A84" s="21">
        <v>80</v>
      </c>
      <c r="B84" s="21" t="s">
        <v>389</v>
      </c>
      <c r="C84" s="21" t="s">
        <v>390</v>
      </c>
      <c r="D84" s="21" t="s">
        <v>391</v>
      </c>
      <c r="E84" s="21" t="s">
        <v>134</v>
      </c>
      <c r="F84" s="21" t="s">
        <v>135</v>
      </c>
      <c r="G84" s="21" t="s">
        <v>136</v>
      </c>
      <c r="H84" s="22">
        <f>I84+AZ84</f>
      </c>
      <c r="I84" s="23">
        <f>MIN(J84+T84+AC84+AJ84+AY84,$I$3)</f>
      </c>
      <c r="J84" s="24">
        <f>MIN(SUM(K84:S84),$J$3)</f>
      </c>
      <c r="K84" s="24">
        <v>0</v>
      </c>
      <c r="L84" s="24">
        <v>0</v>
      </c>
      <c r="M84" s="24">
        <v>4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5">
        <f>MIN(SUM(U84:AB84),$T$3)</f>
      </c>
      <c r="U84" s="24">
        <v>0</v>
      </c>
      <c r="V84" s="24">
        <v>0</v>
      </c>
      <c r="W84" s="25">
        <v>1</v>
      </c>
      <c r="X84" s="25">
        <v>0</v>
      </c>
      <c r="Y84" s="24">
        <v>1</v>
      </c>
      <c r="Z84" s="25">
        <v>0</v>
      </c>
      <c r="AA84" s="24">
        <v>1</v>
      </c>
      <c r="AB84" s="25">
        <v>0</v>
      </c>
      <c r="AC84" s="25">
        <f>MIN(SUM(AD84:AI84),$AC$3)</f>
      </c>
      <c r="AD84" s="24"/>
      <c r="AE84" s="24"/>
      <c r="AF84" s="24"/>
      <c r="AG84" s="24"/>
      <c r="AH84" s="24"/>
      <c r="AI84" s="25"/>
      <c r="AJ84" s="23">
        <f>MIN(AK84+AV84,$AJ$3)</f>
      </c>
      <c r="AK84" s="23">
        <f>MIN(SUM(AL84:AU84),$AK$3)</f>
      </c>
      <c r="AL84" s="24">
        <v>0</v>
      </c>
      <c r="AM84" s="25">
        <v>0</v>
      </c>
      <c r="AN84" s="26">
        <v>0</v>
      </c>
      <c r="AO84" s="23">
        <v>0</v>
      </c>
      <c r="AP84" s="26">
        <v>0</v>
      </c>
      <c r="AQ84" s="23">
        <v>0</v>
      </c>
      <c r="AR84" s="26">
        <v>0</v>
      </c>
      <c r="AS84" s="24">
        <v>0</v>
      </c>
      <c r="AT84" s="23">
        <v>0</v>
      </c>
      <c r="AU84" s="26">
        <v>0</v>
      </c>
      <c r="AV84" s="26">
        <f>MIN(SUM(AW84:AX84),$AV$3)</f>
      </c>
      <c r="AW84" s="25">
        <v>0</v>
      </c>
      <c r="AX84" s="26">
        <v>0</v>
      </c>
      <c r="AY84" s="25">
        <v>0</v>
      </c>
      <c r="AZ84" s="22">
        <f>MIN(BA84+BI84+BJ84,$AZ$3)</f>
      </c>
      <c r="BA84" s="23">
        <f>MIN(BB84+BE84+BF84,$BA$3)</f>
      </c>
      <c r="BB84" s="23">
        <f>MIN(SUM(BC84:BD84),$BB$3)</f>
      </c>
      <c r="BC84" s="26">
        <v>19.5</v>
      </c>
      <c r="BD84" s="23">
        <v>0</v>
      </c>
      <c r="BE84" s="25">
        <v>0</v>
      </c>
      <c r="BF84" s="24">
        <f>MIN(SUM(BG84:BH84),$BF$3)</f>
      </c>
      <c r="BG84" s="24">
        <v>0</v>
      </c>
      <c r="BH84" s="24">
        <v>1</v>
      </c>
      <c r="BI84" s="25">
        <v>0</v>
      </c>
      <c r="BJ84" s="22">
        <v>6</v>
      </c>
      <c r="BK84" s="25">
        <v>0</v>
      </c>
      <c r="BL84" s="22">
        <v>0</v>
      </c>
      <c r="BM84" s="23">
        <v>6</v>
      </c>
      <c r="BN84" s="23">
        <v>0</v>
      </c>
      <c r="BO84" s="23">
        <v>0</v>
      </c>
      <c r="BP84" s="22">
        <v>0</v>
      </c>
    </row>
    <row r="85">
      <c r="A85" s="21">
        <v>81</v>
      </c>
      <c r="B85" s="21" t="s">
        <v>392</v>
      </c>
      <c r="C85" s="21" t="s">
        <v>393</v>
      </c>
      <c r="D85" s="21" t="s">
        <v>394</v>
      </c>
      <c r="E85" s="21" t="s">
        <v>395</v>
      </c>
      <c r="F85" s="21" t="s">
        <v>135</v>
      </c>
      <c r="G85" s="21" t="s">
        <v>136</v>
      </c>
      <c r="H85" s="22">
        <f>I85+AZ85</f>
      </c>
      <c r="I85" s="23">
        <f>MIN(J85+T85+AC85+AJ85+AY85,$I$3)</f>
      </c>
      <c r="J85" s="24">
        <f>MIN(SUM(K85:S85),$J$3)</f>
      </c>
      <c r="K85" s="24"/>
      <c r="L85" s="24"/>
      <c r="M85" s="24"/>
      <c r="N85" s="24"/>
      <c r="O85" s="24"/>
      <c r="P85" s="24"/>
      <c r="Q85" s="24"/>
      <c r="R85" s="24"/>
      <c r="S85" s="24"/>
      <c r="T85" s="25">
        <f>MIN(SUM(U85:AB85),$T$3)</f>
      </c>
      <c r="U85" s="24"/>
      <c r="V85" s="24"/>
      <c r="W85" s="25"/>
      <c r="X85" s="25"/>
      <c r="Y85" s="24"/>
      <c r="Z85" s="25"/>
      <c r="AA85" s="24"/>
      <c r="AB85" s="25"/>
      <c r="AC85" s="25">
        <f>MIN(SUM(AD85:AI85),$AC$3)</f>
      </c>
      <c r="AD85" s="24">
        <v>0</v>
      </c>
      <c r="AE85" s="24">
        <v>0</v>
      </c>
      <c r="AF85" s="24">
        <v>1</v>
      </c>
      <c r="AG85" s="24">
        <v>0</v>
      </c>
      <c r="AH85" s="24">
        <v>0</v>
      </c>
      <c r="AI85" s="25">
        <v>0</v>
      </c>
      <c r="AJ85" s="23">
        <f>MIN(AK85+AV85,$AJ$3)</f>
      </c>
      <c r="AK85" s="23">
        <f>MIN(SUM(AL85:AU85),$AK$3)</f>
      </c>
      <c r="AL85" s="24">
        <v>0</v>
      </c>
      <c r="AM85" s="25">
        <v>0</v>
      </c>
      <c r="AN85" s="26">
        <v>0</v>
      </c>
      <c r="AO85" s="23">
        <v>0</v>
      </c>
      <c r="AP85" s="26">
        <v>0</v>
      </c>
      <c r="AQ85" s="23">
        <v>0</v>
      </c>
      <c r="AR85" s="26">
        <v>0</v>
      </c>
      <c r="AS85" s="24">
        <v>0</v>
      </c>
      <c r="AT85" s="23">
        <v>0</v>
      </c>
      <c r="AU85" s="26">
        <v>0</v>
      </c>
      <c r="AV85" s="26">
        <f>MIN(SUM(AW85:AX85),$AV$3)</f>
      </c>
      <c r="AW85" s="25">
        <v>0</v>
      </c>
      <c r="AX85" s="26">
        <v>0</v>
      </c>
      <c r="AY85" s="25">
        <v>0</v>
      </c>
      <c r="AZ85" s="22">
        <f>MIN(BA85+BI85+BJ85,$AZ$3)</f>
      </c>
      <c r="BA85" s="23">
        <f>MIN(BB85+BE85+BF85,$BA$3)</f>
      </c>
      <c r="BB85" s="23">
        <f>MIN(SUM(BC85:BD85),$BB$3)</f>
      </c>
      <c r="BC85" s="26">
        <v>19.5</v>
      </c>
      <c r="BD85" s="23">
        <v>0</v>
      </c>
      <c r="BE85" s="25">
        <v>0</v>
      </c>
      <c r="BF85" s="24">
        <f>MIN(SUM(BG85:BH85),$BF$3)</f>
      </c>
      <c r="BG85" s="24">
        <v>0</v>
      </c>
      <c r="BH85" s="24">
        <v>0</v>
      </c>
      <c r="BI85" s="25">
        <v>0</v>
      </c>
      <c r="BJ85" s="22">
        <v>0.375</v>
      </c>
      <c r="BK85" s="25">
        <v>0</v>
      </c>
      <c r="BL85" s="22">
        <v>0</v>
      </c>
      <c r="BM85" s="23">
        <v>0.375</v>
      </c>
      <c r="BN85" s="23">
        <v>0</v>
      </c>
      <c r="BO85" s="23">
        <v>0</v>
      </c>
      <c r="BP85" s="22">
        <v>0</v>
      </c>
    </row>
    <row r="86">
      <c r="A86" s="21">
        <v>82</v>
      </c>
      <c r="B86" s="21" t="s">
        <v>396</v>
      </c>
      <c r="C86" s="21" t="s">
        <v>397</v>
      </c>
      <c r="D86" s="21" t="s">
        <v>398</v>
      </c>
      <c r="E86" s="21" t="s">
        <v>134</v>
      </c>
      <c r="F86" s="21" t="s">
        <v>135</v>
      </c>
      <c r="G86" s="21" t="s">
        <v>136</v>
      </c>
      <c r="H86" s="22">
        <f>I86+AZ86</f>
      </c>
      <c r="I86" s="23">
        <f>MIN(J86+T86+AC86+AJ86+AY86,$I$3)</f>
      </c>
      <c r="J86" s="24">
        <f>MIN(SUM(K86:S86),$J$3)</f>
      </c>
      <c r="K86" s="24">
        <v>0</v>
      </c>
      <c r="L86" s="24">
        <v>0</v>
      </c>
      <c r="M86" s="24">
        <v>4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5">
        <f>MIN(SUM(U86:AB86),$T$3)</f>
      </c>
      <c r="U86" s="24">
        <v>0</v>
      </c>
      <c r="V86" s="24">
        <v>2</v>
      </c>
      <c r="W86" s="25">
        <v>1</v>
      </c>
      <c r="X86" s="25">
        <v>1</v>
      </c>
      <c r="Y86" s="24">
        <v>0</v>
      </c>
      <c r="Z86" s="25">
        <v>0</v>
      </c>
      <c r="AA86" s="24">
        <v>0</v>
      </c>
      <c r="AB86" s="25">
        <v>0.5</v>
      </c>
      <c r="AC86" s="25">
        <f>MIN(SUM(AD86:AI86),$AC$3)</f>
      </c>
      <c r="AD86" s="24">
        <v>3</v>
      </c>
      <c r="AE86" s="24">
        <v>0</v>
      </c>
      <c r="AF86" s="24">
        <v>0</v>
      </c>
      <c r="AG86" s="24">
        <v>0</v>
      </c>
      <c r="AH86" s="24">
        <v>0</v>
      </c>
      <c r="AI86" s="25">
        <v>0.5</v>
      </c>
      <c r="AJ86" s="23">
        <f>MIN(AK86+AV86,$AJ$3)</f>
      </c>
      <c r="AK86" s="23">
        <f>MIN(SUM(AL86:AU86),$AK$3)</f>
      </c>
      <c r="AL86" s="24">
        <v>0</v>
      </c>
      <c r="AM86" s="25">
        <v>0</v>
      </c>
      <c r="AN86" s="26">
        <v>0</v>
      </c>
      <c r="AO86" s="23">
        <v>0</v>
      </c>
      <c r="AP86" s="26">
        <v>0.75</v>
      </c>
      <c r="AQ86" s="23">
        <v>0.25</v>
      </c>
      <c r="AR86" s="26">
        <v>0</v>
      </c>
      <c r="AS86" s="24">
        <v>0</v>
      </c>
      <c r="AT86" s="23">
        <v>0</v>
      </c>
      <c r="AU86" s="26">
        <v>0</v>
      </c>
      <c r="AV86" s="26">
        <f>MIN(SUM(AW86:AX86),$AV$3)</f>
      </c>
      <c r="AW86" s="25">
        <v>0</v>
      </c>
      <c r="AX86" s="26">
        <v>1.5</v>
      </c>
      <c r="AY86" s="25">
        <v>0</v>
      </c>
      <c r="AZ86" s="22">
        <f>MIN(BA86+BI86+BJ86,$AZ$3)</f>
      </c>
      <c r="BA86" s="23">
        <f>MIN(BB86+BE86+BF86,$BA$3)</f>
      </c>
      <c r="BB86" s="23">
        <f>MIN(SUM(BC86:BD86),$BB$3)</f>
      </c>
      <c r="BC86" s="26">
        <v>14.25</v>
      </c>
      <c r="BD86" s="23">
        <v>0</v>
      </c>
      <c r="BE86" s="25">
        <v>0</v>
      </c>
      <c r="BF86" s="24">
        <f>MIN(SUM(BG86:BH86),$BF$3)</f>
      </c>
      <c r="BG86" s="24">
        <v>1</v>
      </c>
      <c r="BH86" s="24">
        <v>3</v>
      </c>
      <c r="BI86" s="25">
        <v>0</v>
      </c>
      <c r="BJ86" s="22">
        <v>9.4375</v>
      </c>
      <c r="BK86" s="25">
        <v>0</v>
      </c>
      <c r="BL86" s="22">
        <v>0</v>
      </c>
      <c r="BM86" s="23">
        <v>6</v>
      </c>
      <c r="BN86" s="23">
        <v>0</v>
      </c>
      <c r="BO86" s="23">
        <v>2.75</v>
      </c>
      <c r="BP86" s="22">
        <v>0.6875</v>
      </c>
    </row>
    <row r="87">
      <c r="A87" s="21">
        <v>83</v>
      </c>
      <c r="B87" s="21" t="s">
        <v>399</v>
      </c>
      <c r="C87" s="21" t="s">
        <v>400</v>
      </c>
      <c r="D87" s="21" t="s">
        <v>401</v>
      </c>
      <c r="E87" s="21" t="s">
        <v>221</v>
      </c>
      <c r="F87" s="21" t="s">
        <v>135</v>
      </c>
      <c r="G87" s="21" t="s">
        <v>136</v>
      </c>
      <c r="H87" s="22">
        <f>I87+AZ87</f>
      </c>
      <c r="I87" s="23">
        <f>MIN(J87+T87+AC87+AJ87+AY87,$I$3)</f>
      </c>
      <c r="J87" s="24">
        <f>MIN(SUM(K87:S87),$J$3)</f>
      </c>
      <c r="K87" s="24">
        <v>0</v>
      </c>
      <c r="L87" s="24">
        <v>0</v>
      </c>
      <c r="M87" s="24">
        <v>4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5">
        <f>MIN(SUM(U87:AB87),$T$3)</f>
      </c>
      <c r="U87" s="24">
        <v>1</v>
      </c>
      <c r="V87" s="24">
        <v>2</v>
      </c>
      <c r="W87" s="25">
        <v>1</v>
      </c>
      <c r="X87" s="25">
        <v>1</v>
      </c>
      <c r="Y87" s="24">
        <v>0</v>
      </c>
      <c r="Z87" s="25">
        <v>0</v>
      </c>
      <c r="AA87" s="24">
        <v>0</v>
      </c>
      <c r="AB87" s="25">
        <v>0</v>
      </c>
      <c r="AC87" s="25">
        <f>MIN(SUM(AD87:AI87),$AC$3)</f>
      </c>
      <c r="AD87" s="24">
        <v>3</v>
      </c>
      <c r="AE87" s="24">
        <v>0</v>
      </c>
      <c r="AF87" s="24">
        <v>0</v>
      </c>
      <c r="AG87" s="24">
        <v>0</v>
      </c>
      <c r="AH87" s="24">
        <v>0</v>
      </c>
      <c r="AI87" s="25">
        <v>0.5</v>
      </c>
      <c r="AJ87" s="23">
        <f>MIN(AK87+AV87,$AJ$3)</f>
      </c>
      <c r="AK87" s="23">
        <f>MIN(SUM(AL87:AU87),$AK$3)</f>
      </c>
      <c r="AL87" s="24"/>
      <c r="AM87" s="25"/>
      <c r="AN87" s="26"/>
      <c r="AO87" s="23"/>
      <c r="AP87" s="26"/>
      <c r="AQ87" s="23"/>
      <c r="AR87" s="26"/>
      <c r="AS87" s="24"/>
      <c r="AT87" s="23"/>
      <c r="AU87" s="26"/>
      <c r="AV87" s="26">
        <f>MIN(SUM(AW87:AX87),$AV$3)</f>
      </c>
      <c r="AW87" s="25"/>
      <c r="AX87" s="26"/>
      <c r="AY87" s="25"/>
      <c r="AZ87" s="22">
        <f>MIN(BA87+BI87+BJ87,$AZ$3)</f>
      </c>
      <c r="BA87" s="23">
        <f>MIN(BB87+BE87+BF87,$BA$3)</f>
      </c>
      <c r="BB87" s="23">
        <f>MIN(SUM(BC87:BD87),$BB$3)</f>
      </c>
      <c r="BC87" s="26">
        <v>9.75</v>
      </c>
      <c r="BD87" s="23">
        <v>0</v>
      </c>
      <c r="BE87" s="25"/>
      <c r="BF87" s="24">
        <f>MIN(SUM(BG87:BH87),$BF$3)</f>
      </c>
      <c r="BG87" s="24"/>
      <c r="BH87" s="24"/>
      <c r="BI87" s="25">
        <v>0</v>
      </c>
      <c r="BJ87" s="22">
        <v>2.25</v>
      </c>
      <c r="BK87" s="25">
        <v>0</v>
      </c>
      <c r="BL87" s="22">
        <v>0</v>
      </c>
      <c r="BM87" s="23">
        <v>0.375</v>
      </c>
      <c r="BN87" s="23">
        <v>1.875</v>
      </c>
      <c r="BO87" s="23">
        <v>0</v>
      </c>
      <c r="BP87" s="22">
        <v>0</v>
      </c>
    </row>
    <row r="88">
      <c r="A88" s="21">
        <v>84</v>
      </c>
      <c r="B88" s="21" t="s">
        <v>402</v>
      </c>
      <c r="C88" s="21" t="s">
        <v>403</v>
      </c>
      <c r="D88" s="21" t="s">
        <v>404</v>
      </c>
      <c r="E88" s="21" t="s">
        <v>221</v>
      </c>
      <c r="F88" s="21" t="s">
        <v>135</v>
      </c>
      <c r="G88" s="21" t="s">
        <v>136</v>
      </c>
      <c r="H88" s="22">
        <f>I88+AZ88</f>
      </c>
      <c r="I88" s="23">
        <f>MIN(J88+T88+AC88+AJ88+AY88,$I$3)</f>
      </c>
      <c r="J88" s="24">
        <f>MIN(SUM(K88:S88),$J$3)</f>
      </c>
      <c r="K88" s="24">
        <v>0</v>
      </c>
      <c r="L88" s="24">
        <v>0</v>
      </c>
      <c r="M88" s="24">
        <v>4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5">
        <f>MIN(SUM(U88:AB88),$T$3)</f>
      </c>
      <c r="U88" s="24">
        <v>1</v>
      </c>
      <c r="V88" s="24">
        <v>2</v>
      </c>
      <c r="W88" s="25">
        <v>1</v>
      </c>
      <c r="X88" s="25">
        <v>1</v>
      </c>
      <c r="Y88" s="24">
        <v>0</v>
      </c>
      <c r="Z88" s="25">
        <v>0</v>
      </c>
      <c r="AA88" s="24">
        <v>0</v>
      </c>
      <c r="AB88" s="25">
        <v>0</v>
      </c>
      <c r="AC88" s="25">
        <f>MIN(SUM(AD88:AI88),$AC$3)</f>
      </c>
      <c r="AD88" s="24">
        <v>3</v>
      </c>
      <c r="AE88" s="24">
        <v>0</v>
      </c>
      <c r="AF88" s="24">
        <v>0</v>
      </c>
      <c r="AG88" s="24">
        <v>0</v>
      </c>
      <c r="AH88" s="24">
        <v>0</v>
      </c>
      <c r="AI88" s="25">
        <v>0</v>
      </c>
      <c r="AJ88" s="23">
        <f>MIN(AK88+AV88,$AJ$3)</f>
      </c>
      <c r="AK88" s="23">
        <f>MIN(SUM(AL88:AU88),$AK$3)</f>
      </c>
      <c r="AL88" s="24"/>
      <c r="AM88" s="25"/>
      <c r="AN88" s="26"/>
      <c r="AO88" s="23"/>
      <c r="AP88" s="26"/>
      <c r="AQ88" s="23"/>
      <c r="AR88" s="26"/>
      <c r="AS88" s="24"/>
      <c r="AT88" s="23"/>
      <c r="AU88" s="26"/>
      <c r="AV88" s="26">
        <f>MIN(SUM(AW88:AX88),$AV$3)</f>
      </c>
      <c r="AW88" s="25"/>
      <c r="AX88" s="26"/>
      <c r="AY88" s="25"/>
      <c r="AZ88" s="22">
        <f>MIN(BA88+BI88+BJ88,$AZ$3)</f>
      </c>
      <c r="BA88" s="23">
        <f>MIN(BB88+BE88+BF88,$BA$3)</f>
      </c>
      <c r="BB88" s="23">
        <f>MIN(SUM(BC88:BD88),$BB$3)</f>
      </c>
      <c r="BC88" s="26">
        <v>10.25</v>
      </c>
      <c r="BD88" s="23">
        <v>0</v>
      </c>
      <c r="BE88" s="25"/>
      <c r="BF88" s="24">
        <f>MIN(SUM(BG88:BH88),$BF$3)</f>
      </c>
      <c r="BG88" s="24"/>
      <c r="BH88" s="24"/>
      <c r="BI88" s="25">
        <v>0</v>
      </c>
      <c r="BJ88" s="22">
        <v>0.5</v>
      </c>
      <c r="BK88" s="25">
        <v>0</v>
      </c>
      <c r="BL88" s="22">
        <v>0</v>
      </c>
      <c r="BM88" s="23">
        <v>0</v>
      </c>
      <c r="BN88" s="23">
        <v>0</v>
      </c>
      <c r="BO88" s="23">
        <v>0.5</v>
      </c>
      <c r="BP88" s="22">
        <v>0</v>
      </c>
    </row>
    <row r="89">
      <c r="A89" s="21">
        <v>85</v>
      </c>
      <c r="B89" s="21" t="s">
        <v>405</v>
      </c>
      <c r="C89" s="21" t="s">
        <v>406</v>
      </c>
      <c r="D89" s="21" t="s">
        <v>407</v>
      </c>
      <c r="E89" s="21" t="s">
        <v>221</v>
      </c>
      <c r="F89" s="21" t="s">
        <v>135</v>
      </c>
      <c r="G89" s="21" t="s">
        <v>136</v>
      </c>
      <c r="H89" s="22">
        <f>I89+AZ89</f>
      </c>
      <c r="I89" s="23">
        <f>MIN(J89+T89+AC89+AJ89+AY89,$I$3)</f>
      </c>
      <c r="J89" s="24">
        <f>MIN(SUM(K89:S89),$J$3)</f>
      </c>
      <c r="K89" s="24">
        <v>0</v>
      </c>
      <c r="L89" s="24">
        <v>0</v>
      </c>
      <c r="M89" s="24">
        <v>4</v>
      </c>
      <c r="N89" s="24">
        <v>0</v>
      </c>
      <c r="O89" s="24">
        <v>0</v>
      </c>
      <c r="P89" s="24">
        <v>3</v>
      </c>
      <c r="Q89" s="24">
        <v>0</v>
      </c>
      <c r="R89" s="24">
        <v>0</v>
      </c>
      <c r="S89" s="24">
        <v>0</v>
      </c>
      <c r="T89" s="25">
        <f>MIN(SUM(U89:AB89),$T$3)</f>
      </c>
      <c r="U89" s="24">
        <v>0</v>
      </c>
      <c r="V89" s="24">
        <v>1</v>
      </c>
      <c r="W89" s="25">
        <v>1</v>
      </c>
      <c r="X89" s="25">
        <v>0</v>
      </c>
      <c r="Y89" s="24">
        <v>0</v>
      </c>
      <c r="Z89" s="25">
        <v>0</v>
      </c>
      <c r="AA89" s="24">
        <v>1</v>
      </c>
      <c r="AB89" s="25">
        <v>0</v>
      </c>
      <c r="AC89" s="25">
        <f>MIN(SUM(AD89:AI89),$AC$3)</f>
      </c>
      <c r="AD89" s="24">
        <v>3</v>
      </c>
      <c r="AE89" s="24">
        <v>0</v>
      </c>
      <c r="AF89" s="24">
        <v>0</v>
      </c>
      <c r="AG89" s="24">
        <v>0</v>
      </c>
      <c r="AH89" s="24">
        <v>0</v>
      </c>
      <c r="AI89" s="25">
        <v>0.5</v>
      </c>
      <c r="AJ89" s="23">
        <f>MIN(AK89+AV89,$AJ$3)</f>
      </c>
      <c r="AK89" s="23">
        <f>MIN(SUM(AL89:AU89),$AK$3)</f>
      </c>
      <c r="AL89" s="24">
        <v>0</v>
      </c>
      <c r="AM89" s="25">
        <v>0</v>
      </c>
      <c r="AN89" s="26">
        <v>0</v>
      </c>
      <c r="AO89" s="23">
        <v>0.25</v>
      </c>
      <c r="AP89" s="26">
        <v>0.75</v>
      </c>
      <c r="AQ89" s="23">
        <v>0.125</v>
      </c>
      <c r="AR89" s="26">
        <v>0</v>
      </c>
      <c r="AS89" s="24">
        <v>0</v>
      </c>
      <c r="AT89" s="23">
        <v>0</v>
      </c>
      <c r="AU89" s="26">
        <v>0</v>
      </c>
      <c r="AV89" s="26">
        <f>MIN(SUM(AW89:AX89),$AV$3)</f>
      </c>
      <c r="AW89" s="25">
        <v>0</v>
      </c>
      <c r="AX89" s="26">
        <v>0.25</v>
      </c>
      <c r="AY89" s="25">
        <v>0</v>
      </c>
      <c r="AZ89" s="22">
        <f>MIN(BA89+BI89+BJ89,$AZ$3)</f>
      </c>
      <c r="BA89" s="23">
        <f>MIN(BB89+BE89+BF89,$BA$3)</f>
      </c>
      <c r="BB89" s="23">
        <f>MIN(SUM(BC89:BD89),$BB$3)</f>
      </c>
      <c r="BC89" s="26">
        <v>17.75</v>
      </c>
      <c r="BD89" s="23">
        <v>0</v>
      </c>
      <c r="BE89" s="25">
        <v>5</v>
      </c>
      <c r="BF89" s="24">
        <f>MIN(SUM(BG89:BH89),$BF$3)</f>
      </c>
      <c r="BG89" s="24">
        <v>0</v>
      </c>
      <c r="BH89" s="24">
        <v>1</v>
      </c>
      <c r="BI89" s="25">
        <v>0</v>
      </c>
      <c r="BJ89" s="22">
        <v>6.375</v>
      </c>
      <c r="BK89" s="25">
        <v>0</v>
      </c>
      <c r="BL89" s="22">
        <v>0</v>
      </c>
      <c r="BM89" s="23">
        <v>4.25</v>
      </c>
      <c r="BN89" s="23">
        <v>1.75</v>
      </c>
      <c r="BO89" s="23">
        <v>0.375</v>
      </c>
      <c r="BP89" s="22">
        <v>0</v>
      </c>
    </row>
    <row r="90">
      <c r="A90" s="21">
        <v>86</v>
      </c>
      <c r="B90" s="21" t="s">
        <v>408</v>
      </c>
      <c r="C90" s="21" t="s">
        <v>409</v>
      </c>
      <c r="D90" s="21" t="s">
        <v>410</v>
      </c>
      <c r="E90" s="21" t="s">
        <v>315</v>
      </c>
      <c r="F90" s="21" t="s">
        <v>135</v>
      </c>
      <c r="G90" s="21" t="s">
        <v>136</v>
      </c>
      <c r="H90" s="22">
        <f>I90+AZ90</f>
      </c>
      <c r="I90" s="23">
        <f>MIN(J90+T90+AC90+AJ90+AY90,$I$3)</f>
      </c>
      <c r="J90" s="24">
        <f>MIN(SUM(K90:S90),$J$3)</f>
      </c>
      <c r="K90" s="24">
        <v>0</v>
      </c>
      <c r="L90" s="24">
        <v>0</v>
      </c>
      <c r="M90" s="24">
        <v>4</v>
      </c>
      <c r="N90" s="24">
        <v>3</v>
      </c>
      <c r="O90" s="24">
        <v>0</v>
      </c>
      <c r="P90" s="24">
        <v>3</v>
      </c>
      <c r="Q90" s="24">
        <v>0</v>
      </c>
      <c r="R90" s="24">
        <v>0</v>
      </c>
      <c r="S90" s="24">
        <v>0</v>
      </c>
      <c r="T90" s="25">
        <f>MIN(SUM(U90:AB90),$T$3)</f>
      </c>
      <c r="U90" s="24">
        <v>0</v>
      </c>
      <c r="V90" s="24">
        <v>2</v>
      </c>
      <c r="W90" s="25">
        <v>1</v>
      </c>
      <c r="X90" s="25">
        <v>0.7</v>
      </c>
      <c r="Y90" s="24">
        <v>0</v>
      </c>
      <c r="Z90" s="25">
        <v>0</v>
      </c>
      <c r="AA90" s="24">
        <v>0</v>
      </c>
      <c r="AB90" s="25">
        <v>0.5</v>
      </c>
      <c r="AC90" s="25">
        <f>MIN(SUM(AD90:AI90),$AC$3)</f>
      </c>
      <c r="AD90" s="24"/>
      <c r="AE90" s="24"/>
      <c r="AF90" s="24"/>
      <c r="AG90" s="24"/>
      <c r="AH90" s="24"/>
      <c r="AI90" s="25"/>
      <c r="AJ90" s="23">
        <f>MIN(AK90+AV90,$AJ$3)</f>
      </c>
      <c r="AK90" s="23">
        <f>MIN(SUM(AL90:AU90),$AK$3)</f>
      </c>
      <c r="AL90" s="24">
        <v>0</v>
      </c>
      <c r="AM90" s="25">
        <v>0.5</v>
      </c>
      <c r="AN90" s="26">
        <v>0</v>
      </c>
      <c r="AO90" s="23">
        <v>0</v>
      </c>
      <c r="AP90" s="26">
        <v>0</v>
      </c>
      <c r="AQ90" s="23">
        <v>0</v>
      </c>
      <c r="AR90" s="26">
        <v>0</v>
      </c>
      <c r="AS90" s="24">
        <v>0</v>
      </c>
      <c r="AT90" s="23">
        <v>0</v>
      </c>
      <c r="AU90" s="26">
        <v>0</v>
      </c>
      <c r="AV90" s="26">
        <f>MIN(SUM(AW90:AX90),$AV$3)</f>
      </c>
      <c r="AW90" s="25">
        <v>0</v>
      </c>
      <c r="AX90" s="26">
        <v>0.25</v>
      </c>
      <c r="AY90" s="25">
        <v>0</v>
      </c>
      <c r="AZ90" s="22">
        <f>MIN(BA90+BI90+BJ90,$AZ$3)</f>
      </c>
      <c r="BA90" s="23">
        <f>MIN(BB90+BE90+BF90,$BA$3)</f>
      </c>
      <c r="BB90" s="23">
        <f>MIN(SUM(BC90:BD90),$BB$3)</f>
      </c>
      <c r="BC90" s="26">
        <v>3.25</v>
      </c>
      <c r="BD90" s="23">
        <v>1</v>
      </c>
      <c r="BE90" s="25">
        <v>0</v>
      </c>
      <c r="BF90" s="24">
        <f>MIN(SUM(BG90:BH90),$BF$3)</f>
      </c>
      <c r="BG90" s="24">
        <v>0</v>
      </c>
      <c r="BH90" s="24">
        <v>0</v>
      </c>
      <c r="BI90" s="25">
        <v>0</v>
      </c>
      <c r="BJ90" s="22">
        <v>2.375</v>
      </c>
      <c r="BK90" s="25">
        <v>0</v>
      </c>
      <c r="BL90" s="22">
        <v>0</v>
      </c>
      <c r="BM90" s="23">
        <v>0</v>
      </c>
      <c r="BN90" s="23">
        <v>0</v>
      </c>
      <c r="BO90" s="23">
        <v>0.75</v>
      </c>
      <c r="BP90" s="22">
        <v>1.625</v>
      </c>
    </row>
    <row r="91">
      <c r="A91" s="21">
        <v>87</v>
      </c>
      <c r="B91" s="21" t="s">
        <v>411</v>
      </c>
      <c r="C91" s="21" t="s">
        <v>412</v>
      </c>
      <c r="D91" s="21" t="s">
        <v>413</v>
      </c>
      <c r="E91" s="21" t="s">
        <v>221</v>
      </c>
      <c r="F91" s="21" t="s">
        <v>135</v>
      </c>
      <c r="G91" s="21" t="s">
        <v>136</v>
      </c>
      <c r="H91" s="22">
        <f>I91+AZ91</f>
      </c>
      <c r="I91" s="23">
        <f>MIN(J91+T91+AC91+AJ91+AY91,$I$3)</f>
      </c>
      <c r="J91" s="24">
        <f>MIN(SUM(K91:S91),$J$3)</f>
      </c>
      <c r="K91" s="24">
        <v>0</v>
      </c>
      <c r="L91" s="24">
        <v>0</v>
      </c>
      <c r="M91" s="24">
        <v>4</v>
      </c>
      <c r="N91" s="24">
        <v>0</v>
      </c>
      <c r="O91" s="24">
        <v>0</v>
      </c>
      <c r="P91" s="24">
        <v>3</v>
      </c>
      <c r="Q91" s="24">
        <v>0</v>
      </c>
      <c r="R91" s="24">
        <v>0</v>
      </c>
      <c r="S91" s="24">
        <v>0</v>
      </c>
      <c r="T91" s="25">
        <f>MIN(SUM(U91:AB91),$T$3)</f>
      </c>
      <c r="U91" s="24">
        <v>0</v>
      </c>
      <c r="V91" s="24">
        <v>0</v>
      </c>
      <c r="W91" s="25">
        <v>1</v>
      </c>
      <c r="X91" s="25">
        <v>0.8</v>
      </c>
      <c r="Y91" s="24">
        <v>0</v>
      </c>
      <c r="Z91" s="25">
        <v>0</v>
      </c>
      <c r="AA91" s="24">
        <v>0</v>
      </c>
      <c r="AB91" s="25">
        <v>0.5</v>
      </c>
      <c r="AC91" s="25">
        <f>MIN(SUM(AD91:AI91),$AC$3)</f>
      </c>
      <c r="AD91" s="24">
        <v>3</v>
      </c>
      <c r="AE91" s="24">
        <v>0</v>
      </c>
      <c r="AF91" s="24">
        <v>0</v>
      </c>
      <c r="AG91" s="24">
        <v>0</v>
      </c>
      <c r="AH91" s="24">
        <v>0</v>
      </c>
      <c r="AI91" s="25">
        <v>0</v>
      </c>
      <c r="AJ91" s="23">
        <f>MIN(AK91+AV91,$AJ$3)</f>
      </c>
      <c r="AK91" s="23">
        <f>MIN(SUM(AL91:AU91),$AK$3)</f>
      </c>
      <c r="AL91" s="24">
        <v>0</v>
      </c>
      <c r="AM91" s="25">
        <v>0.5</v>
      </c>
      <c r="AN91" s="26">
        <v>0</v>
      </c>
      <c r="AO91" s="23">
        <v>0</v>
      </c>
      <c r="AP91" s="26">
        <v>0</v>
      </c>
      <c r="AQ91" s="23">
        <v>0.375</v>
      </c>
      <c r="AR91" s="26">
        <v>0</v>
      </c>
      <c r="AS91" s="24">
        <v>0</v>
      </c>
      <c r="AT91" s="23">
        <v>0</v>
      </c>
      <c r="AU91" s="26">
        <v>0</v>
      </c>
      <c r="AV91" s="26">
        <f>MIN(SUM(AW91:AX91),$AV$3)</f>
      </c>
      <c r="AW91" s="25">
        <v>0.5</v>
      </c>
      <c r="AX91" s="26">
        <v>0.75</v>
      </c>
      <c r="AY91" s="25">
        <v>0</v>
      </c>
      <c r="AZ91" s="22">
        <f>MIN(BA91+BI91+BJ91,$AZ$3)</f>
      </c>
      <c r="BA91" s="23">
        <f>MIN(BB91+BE91+BF91,$BA$3)</f>
      </c>
      <c r="BB91" s="23">
        <f>MIN(SUM(BC91:BD91),$BB$3)</f>
      </c>
      <c r="BC91" s="26">
        <v>16</v>
      </c>
      <c r="BD91" s="23">
        <v>0</v>
      </c>
      <c r="BE91" s="25">
        <v>5</v>
      </c>
      <c r="BF91" s="24">
        <f>MIN(SUM(BG91:BH91),$BF$3)</f>
      </c>
      <c r="BG91" s="24">
        <v>0</v>
      </c>
      <c r="BH91" s="24">
        <v>2</v>
      </c>
      <c r="BI91" s="25">
        <v>0</v>
      </c>
      <c r="BJ91" s="22">
        <v>7.25</v>
      </c>
      <c r="BK91" s="25">
        <v>0</v>
      </c>
      <c r="BL91" s="22">
        <v>0</v>
      </c>
      <c r="BM91" s="23">
        <v>2</v>
      </c>
      <c r="BN91" s="23">
        <v>4</v>
      </c>
      <c r="BO91" s="23">
        <v>1.25</v>
      </c>
      <c r="BP91" s="22">
        <v>0</v>
      </c>
    </row>
    <row r="92">
      <c r="A92" s="21">
        <v>88</v>
      </c>
      <c r="B92" s="21" t="s">
        <v>414</v>
      </c>
      <c r="C92" s="21" t="s">
        <v>415</v>
      </c>
      <c r="D92" s="21" t="s">
        <v>416</v>
      </c>
      <c r="E92" s="21" t="s">
        <v>221</v>
      </c>
      <c r="F92" s="21" t="s">
        <v>135</v>
      </c>
      <c r="G92" s="21" t="s">
        <v>136</v>
      </c>
      <c r="H92" s="22">
        <f>I92+AZ92</f>
      </c>
      <c r="I92" s="23">
        <f>MIN(J92+T92+AC92+AJ92+AY92,$I$3)</f>
      </c>
      <c r="J92" s="24">
        <f>MIN(SUM(K92:S92),$J$3)</f>
      </c>
      <c r="K92" s="24">
        <v>0</v>
      </c>
      <c r="L92" s="24">
        <v>0</v>
      </c>
      <c r="M92" s="24">
        <v>0</v>
      </c>
      <c r="N92" s="24">
        <v>3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5">
        <f>MIN(SUM(U92:AB92),$T$3)</f>
      </c>
      <c r="U92" s="24">
        <v>1</v>
      </c>
      <c r="V92" s="24">
        <v>1</v>
      </c>
      <c r="W92" s="25">
        <v>1</v>
      </c>
      <c r="X92" s="25">
        <v>1</v>
      </c>
      <c r="Y92" s="24">
        <v>0</v>
      </c>
      <c r="Z92" s="25">
        <v>0</v>
      </c>
      <c r="AA92" s="24">
        <v>0</v>
      </c>
      <c r="AB92" s="25">
        <v>0</v>
      </c>
      <c r="AC92" s="25">
        <f>MIN(SUM(AD92:AI92),$AC$3)</f>
      </c>
      <c r="AD92" s="24">
        <v>3</v>
      </c>
      <c r="AE92" s="24">
        <v>0</v>
      </c>
      <c r="AF92" s="24">
        <v>0</v>
      </c>
      <c r="AG92" s="24">
        <v>0</v>
      </c>
      <c r="AH92" s="24">
        <v>0</v>
      </c>
      <c r="AI92" s="25">
        <v>0.5</v>
      </c>
      <c r="AJ92" s="23">
        <f>MIN(AK92+AV92,$AJ$3)</f>
      </c>
      <c r="AK92" s="23">
        <f>MIN(SUM(AL92:AU92),$AK$3)</f>
      </c>
      <c r="AL92" s="24">
        <v>0</v>
      </c>
      <c r="AM92" s="25">
        <v>0</v>
      </c>
      <c r="AN92" s="26">
        <v>0</v>
      </c>
      <c r="AO92" s="23">
        <v>0</v>
      </c>
      <c r="AP92" s="26">
        <v>0</v>
      </c>
      <c r="AQ92" s="23">
        <v>0</v>
      </c>
      <c r="AR92" s="26">
        <v>0</v>
      </c>
      <c r="AS92" s="24">
        <v>0</v>
      </c>
      <c r="AT92" s="23">
        <v>0</v>
      </c>
      <c r="AU92" s="26">
        <v>0</v>
      </c>
      <c r="AV92" s="26">
        <f>MIN(SUM(AW92:AX92),$AV$3)</f>
      </c>
      <c r="AW92" s="25">
        <v>0</v>
      </c>
      <c r="AX92" s="26">
        <v>0</v>
      </c>
      <c r="AY92" s="25">
        <v>0</v>
      </c>
      <c r="AZ92" s="22">
        <f>MIN(BA92+BI92+BJ92,$AZ$3)</f>
      </c>
      <c r="BA92" s="23">
        <f>MIN(BB92+BE92+BF92,$BA$3)</f>
      </c>
      <c r="BB92" s="23">
        <f>MIN(SUM(BC92:BD92),$BB$3)</f>
      </c>
      <c r="BC92" s="26">
        <v>5</v>
      </c>
      <c r="BD92" s="23">
        <v>0</v>
      </c>
      <c r="BE92" s="25">
        <v>5</v>
      </c>
      <c r="BF92" s="24">
        <f>MIN(SUM(BG92:BH92),$BF$3)</f>
      </c>
      <c r="BG92" s="24">
        <v>0</v>
      </c>
      <c r="BH92" s="24">
        <v>0</v>
      </c>
      <c r="BI92" s="25">
        <v>0</v>
      </c>
      <c r="BJ92" s="22">
        <v>0.9375</v>
      </c>
      <c r="BK92" s="25">
        <v>0</v>
      </c>
      <c r="BL92" s="22">
        <v>0</v>
      </c>
      <c r="BM92" s="23">
        <v>0</v>
      </c>
      <c r="BN92" s="23">
        <v>0</v>
      </c>
      <c r="BO92" s="23">
        <v>0</v>
      </c>
      <c r="BP92" s="22">
        <v>0.9375</v>
      </c>
    </row>
  </sheetData>
  <mergeCells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K1:BK2"/>
    <mergeCell ref="BL1:BL2"/>
    <mergeCell ref="BM2:BN2"/>
    <mergeCell ref="BO1:BO2"/>
    <mergeCell ref="BP1:BP2"/>
  </mergeCells>
  <headerFooter/>
</worksheet>
</file>