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h2\Desktop\"/>
    </mc:Choice>
  </mc:AlternateContent>
  <xr:revisionPtr revIDLastSave="0" documentId="13_ncr:1_{1E44B46F-548D-4FE2-995E-21B841DBCE6C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ΔΙΕΥΘΥΝΣΗΣ Δ.Ε. ΛΕΣΒΟΥ_Μοριοδό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6" i="1" l="1"/>
  <c r="BB7" i="1"/>
  <c r="AV7" i="1"/>
  <c r="AC7" i="1"/>
  <c r="T7" i="1"/>
  <c r="J7" i="1"/>
  <c r="BF6" i="1"/>
  <c r="AV6" i="1"/>
  <c r="AC6" i="1"/>
  <c r="T6" i="1"/>
  <c r="J6" i="1"/>
  <c r="BF5" i="1"/>
  <c r="BB5" i="1"/>
  <c r="AJ5" i="1"/>
  <c r="AC5" i="1"/>
  <c r="T5" i="1"/>
  <c r="J5" i="1"/>
  <c r="BA7" i="1" l="1"/>
  <c r="AZ7" i="1" s="1"/>
  <c r="AJ7" i="1"/>
  <c r="I7" i="1" s="1"/>
  <c r="BA5" i="1"/>
  <c r="AZ5" i="1" s="1"/>
  <c r="I6" i="1"/>
  <c r="I5" i="1"/>
  <c r="H7" i="1" l="1"/>
  <c r="H6" i="1"/>
  <c r="H5" i="1"/>
</calcChain>
</file>

<file path=xl/sharedStrings.xml><?xml version="1.0" encoding="utf-8"?>
<sst xmlns="http://schemas.openxmlformats.org/spreadsheetml/2006/main" count="145" uniqueCount="141">
  <si>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</si>
  <si>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</si>
  <si>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</si>
  <si>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</si>
  <si>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</si>
  <si>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</si>
  <si>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</si>
  <si>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</si>
  <si>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</si>
  <si>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</si>
  <si>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</si>
  <si>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</si>
  <si>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</si>
  <si>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</si>
  <si>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</si>
  <si>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</si>
  <si>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</si>
  <si>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</si>
  <si>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</si>
  <si>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</si>
  <si>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</si>
  <si>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</si>
  <si>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</si>
  <si>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</si>
  <si>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</si>
  <si>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</si>
  <si>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</si>
  <si>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</si>
  <si>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</si>
  <si>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</si>
  <si>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</si>
  <si>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</si>
  <si>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</si>
  <si>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</si>
  <si>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</si>
  <si>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</si>
  <si>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</si>
  <si>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</si>
  <si>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</si>
  <si>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</si>
  <si>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</si>
  <si>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</si>
  <si>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</si>
  <si>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</si>
  <si>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</si>
  <si>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</si>
  <si>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</si>
  <si>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</si>
  <si>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</si>
  <si>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</si>
  <si>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</si>
  <si>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</si>
  <si>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</si>
  <si>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</si>
  <si>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</si>
  <si>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</si>
  <si>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</si>
  <si>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</si>
  <si>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</si>
  <si>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</si>
  <si>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</si>
  <si>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</si>
  <si>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</si>
  <si>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</si>
  <si>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</si>
  <si>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</si>
  <si>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</si>
  <si>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</si>
  <si>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</si>
  <si>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</si>
  <si>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</si>
  <si>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</si>
  <si>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</si>
  <si>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</si>
  <si>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</si>
  <si>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</si>
  <si>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</si>
  <si>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</si>
  <si>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</si>
  <si>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</si>
  <si>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</si>
  <si>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</si>
  <si>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</si>
  <si>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</si>
  <si>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</si>
  <si>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</si>
  <si>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</si>
  <si>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</si>
  <si>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</si>
  <si>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</si>
  <si>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</si>
  <si>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</si>
  <si>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</si>
  <si>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</si>
  <si>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</si>
  <si>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</si>
  <si>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</si>
  <si>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</si>
  <si>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</si>
  <si>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</si>
  <si>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</si>
  <si>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</si>
  <si>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</si>
  <si>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</si>
  <si>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</si>
  <si>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</si>
  <si>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</si>
  <si>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</si>
  <si>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</si>
  <si>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</si>
  <si>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</si>
  <si>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</si>
  <si>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</si>
  <si>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</si>
  <si>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</si>
  <si>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</si>
  <si>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</si>
  <si>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</si>
  <si>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</si>
  <si>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</si>
  <si>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</si>
  <si>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</si>
  <si>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</si>
  <si>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</si>
  <si>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</si>
  <si>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</si>
  <si>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</si>
  <si>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</si>
  <si>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</si>
  <si>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</si>
  <si>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</si>
  <si>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</si>
  <si>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</si>
  <si>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Β/ΘΜΙΑ</t>
  </si>
  <si>
    <t>ΔΙΕΥΘΥΝΣΗΣ Δ.Ε. ΛΕΣΒΟΥ</t>
  </si>
  <si>
    <t>ΠΕ04.02</t>
  </si>
  <si>
    <t>ΠΕ04.05</t>
  </si>
  <si>
    <t>ΑΜΠΑΤΖΗΣ ΕΥΣΤΡΑΤΙΟΣ</t>
  </si>
  <si>
    <t>ΓΡΗΜΠΥΛΑΚΟΣ ΓΕΩΡΓΙΟΣ</t>
  </si>
  <si>
    <t>ΚΟΥΡΕΝΤΗΣ ΕΠΑΜΕΙΝΩΝΤΑΣ</t>
  </si>
  <si>
    <t>ΠΕ04.04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</si>
</sst>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4" x14ac:knownFonts="1">
    <font>
      <sz val="11"/>
      <name val="Calibri"/>
    </font>
    <font>
      <b/>
      <sz val="11"/>
      <name val="Calibri"/>
    </font>
    <font>
      <b/>
      <u/>
      <sz val="11"/>
      <name val="Calibri"/>
    </font>
    <font>
      <sz val="11"/>
      <color rgb="FFFF000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168" fontId="0" fillId="0" borderId="2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7"/>
  <sheetViews>
    <sheetView tabSelected="1" workbookViewId="0">
      <selection activeCell="BO7" sqref="BO7"/>
    </sheetView>
  </sheetViews>
  <sheetFormatPr defaultRowHeight="15" x14ac:dyDescent="0.25"/>
  <cols>
    <col min="1" max="1" width="8" customWidth="1"/>
    <col min="2" max="2" width="9.5703125" customWidth="1"/>
    <col min="3" max="3" width="13.85546875" customWidth="1"/>
    <col min="4" max="4" width="32.42578125" customWidth="1"/>
    <col min="5" max="5" width="7.28515625" customWidth="1"/>
    <col min="6" max="6" width="12.8554687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8.1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>
        <v>4899</v>
      </c>
      <c r="C5" s="12">
        <v>202853</v>
      </c>
      <c r="D5" s="12" t="s">
        <v>137</v>
      </c>
      <c r="E5" s="12" t="s">
        <v>140</v>
      </c>
      <c r="F5" s="12" t="s">
        <v>133</v>
      </c>
      <c r="G5" s="12" t="s">
        <v>134</v>
      </c>
      <c r="H5" s="13">
        <f t="shared" ref="H5:H7" si="0">I5+AZ5+BQ5</f>
        <v>18.100000000000001</v>
      </c>
      <c r="I5" s="14">
        <f t="shared" ref="I5:I7" si="1">MIN(J5+T5+AC5+AJ5+AY5,$I$3)</f>
        <v>3.1</v>
      </c>
      <c r="J5" s="15">
        <f t="shared" ref="J5:J7" si="2">MIN(SUM(K5:S5),$J$3)</f>
        <v>0</v>
      </c>
      <c r="K5" s="15">
        <v>0</v>
      </c>
      <c r="L5" s="15">
        <v>0</v>
      </c>
      <c r="M5" s="15"/>
      <c r="N5" s="15"/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 t="shared" ref="T5:T7" si="3">MIN(SUM(U5:AB5),$T$3)</f>
        <v>0.1</v>
      </c>
      <c r="U5" s="15"/>
      <c r="V5" s="15"/>
      <c r="W5" s="16">
        <v>0.1</v>
      </c>
      <c r="X5" s="16"/>
      <c r="Y5" s="15">
        <v>0</v>
      </c>
      <c r="Z5" s="16">
        <v>0</v>
      </c>
      <c r="AA5" s="15">
        <v>0</v>
      </c>
      <c r="AB5" s="16">
        <v>0</v>
      </c>
      <c r="AC5" s="16">
        <f t="shared" ref="AC5:AC7" si="4">MIN(SUM(AD5:AI5),$AC$3)</f>
        <v>3</v>
      </c>
      <c r="AD5" s="15">
        <v>3</v>
      </c>
      <c r="AE5" s="15">
        <v>0</v>
      </c>
      <c r="AF5" s="15">
        <v>0</v>
      </c>
      <c r="AG5" s="15">
        <v>0</v>
      </c>
      <c r="AH5" s="15">
        <v>0</v>
      </c>
      <c r="AI5" s="16">
        <v>0</v>
      </c>
      <c r="AJ5" s="14">
        <f t="shared" ref="AJ5:AJ7" si="5">MIN(AK5+AV5,$AJ$3)</f>
        <v>0</v>
      </c>
      <c r="AK5" s="14"/>
      <c r="AL5" s="15">
        <v>0</v>
      </c>
      <c r="AM5" s="16">
        <v>0</v>
      </c>
      <c r="AN5" s="17">
        <v>0</v>
      </c>
      <c r="AO5" s="14">
        <v>0</v>
      </c>
      <c r="AP5" s="17"/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/>
      <c r="AW5" s="16">
        <v>0</v>
      </c>
      <c r="AX5" s="17"/>
      <c r="AY5" s="16">
        <v>0</v>
      </c>
      <c r="AZ5" s="13">
        <f t="shared" ref="AZ5:AZ7" si="6">MIN(BA5+BI5+BJ5,$AZ$3)</f>
        <v>15</v>
      </c>
      <c r="BA5" s="14">
        <f t="shared" ref="BA5:BA7" si="7">MIN(BB5+BE5+BF5,$BA$3)</f>
        <v>9</v>
      </c>
      <c r="BB5" s="14">
        <f t="shared" ref="BB5:BB7" si="8">MIN(SUM(BC5:BD5),$BB$3)</f>
        <v>9</v>
      </c>
      <c r="BC5" s="17">
        <v>9</v>
      </c>
      <c r="BD5" s="14">
        <v>0</v>
      </c>
      <c r="BE5" s="16"/>
      <c r="BF5" s="15">
        <f t="shared" ref="BF5:BF7" si="9">MIN(SUM(BG5:BH5),$BF$3)</f>
        <v>0</v>
      </c>
      <c r="BG5" s="15"/>
      <c r="BH5" s="15"/>
      <c r="BI5" s="16">
        <v>0</v>
      </c>
      <c r="BJ5" s="13">
        <v>6</v>
      </c>
      <c r="BK5" s="16">
        <v>0</v>
      </c>
      <c r="BL5" s="13">
        <v>0</v>
      </c>
      <c r="BM5" s="14">
        <v>6</v>
      </c>
      <c r="BN5" s="14">
        <v>0</v>
      </c>
      <c r="BO5" s="14"/>
      <c r="BP5" s="13">
        <v>0</v>
      </c>
      <c r="BQ5" s="13"/>
    </row>
    <row r="6" spans="1:69" x14ac:dyDescent="0.25">
      <c r="A6" s="12">
        <v>2</v>
      </c>
      <c r="B6" s="12">
        <v>4912</v>
      </c>
      <c r="C6" s="12">
        <v>712823</v>
      </c>
      <c r="D6" s="12" t="s">
        <v>138</v>
      </c>
      <c r="E6" s="12" t="s">
        <v>136</v>
      </c>
      <c r="F6" s="12" t="s">
        <v>133</v>
      </c>
      <c r="G6" s="12" t="s">
        <v>134</v>
      </c>
      <c r="H6" s="13">
        <f t="shared" si="0"/>
        <v>17.5</v>
      </c>
      <c r="I6" s="14">
        <f t="shared" si="1"/>
        <v>14.5</v>
      </c>
      <c r="J6" s="15">
        <f t="shared" si="2"/>
        <v>8</v>
      </c>
      <c r="K6" s="15"/>
      <c r="L6" s="15">
        <v>5</v>
      </c>
      <c r="M6" s="15">
        <v>0</v>
      </c>
      <c r="N6" s="15">
        <v>3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 t="shared" si="3"/>
        <v>2.5</v>
      </c>
      <c r="U6" s="15"/>
      <c r="V6" s="15">
        <v>2</v>
      </c>
      <c r="W6" s="16">
        <v>0.5</v>
      </c>
      <c r="X6" s="16">
        <v>0</v>
      </c>
      <c r="Y6" s="15">
        <v>0</v>
      </c>
      <c r="Z6" s="16">
        <v>0</v>
      </c>
      <c r="AA6" s="15">
        <v>0</v>
      </c>
      <c r="AB6" s="16">
        <v>0</v>
      </c>
      <c r="AC6" s="16">
        <f t="shared" si="4"/>
        <v>3</v>
      </c>
      <c r="AD6" s="33">
        <v>3</v>
      </c>
      <c r="AE6" s="15">
        <v>0</v>
      </c>
      <c r="AF6" s="15">
        <v>0</v>
      </c>
      <c r="AG6" s="15">
        <v>0</v>
      </c>
      <c r="AH6" s="15">
        <v>0</v>
      </c>
      <c r="AI6" s="16">
        <v>0</v>
      </c>
      <c r="AJ6" s="14">
        <v>1</v>
      </c>
      <c r="AK6" s="14"/>
      <c r="AL6" s="15">
        <v>0</v>
      </c>
      <c r="AM6" s="16">
        <v>0</v>
      </c>
      <c r="AN6" s="17">
        <v>0.5</v>
      </c>
      <c r="AO6" s="14">
        <v>0</v>
      </c>
      <c r="AP6" s="17">
        <v>0.5</v>
      </c>
      <c r="AQ6" s="14"/>
      <c r="AR6" s="17">
        <v>0</v>
      </c>
      <c r="AS6" s="15">
        <v>0</v>
      </c>
      <c r="AT6" s="14">
        <v>0</v>
      </c>
      <c r="AU6" s="17">
        <v>0</v>
      </c>
      <c r="AV6" s="17">
        <f t="shared" ref="AV5:AV7" si="10">MIN(SUM(AW6:AX6),$AV$3)</f>
        <v>0</v>
      </c>
      <c r="AW6" s="16"/>
      <c r="AX6" s="17">
        <v>0</v>
      </c>
      <c r="AY6" s="16"/>
      <c r="AZ6" s="13">
        <v>3</v>
      </c>
      <c r="BA6" s="14">
        <v>3</v>
      </c>
      <c r="BB6" s="14">
        <f t="shared" si="8"/>
        <v>0</v>
      </c>
      <c r="BC6" s="17">
        <v>0</v>
      </c>
      <c r="BD6" s="14">
        <v>0</v>
      </c>
      <c r="BE6" s="16"/>
      <c r="BF6" s="15">
        <f t="shared" si="9"/>
        <v>3</v>
      </c>
      <c r="BG6" s="15"/>
      <c r="BH6" s="15">
        <v>3</v>
      </c>
      <c r="BI6" s="16">
        <v>0</v>
      </c>
      <c r="BJ6" s="13">
        <v>0</v>
      </c>
      <c r="BK6" s="16">
        <v>0</v>
      </c>
      <c r="BL6" s="13">
        <v>0</v>
      </c>
      <c r="BM6" s="14"/>
      <c r="BN6" s="14"/>
      <c r="BO6" s="14">
        <v>0</v>
      </c>
      <c r="BP6" s="13">
        <v>0</v>
      </c>
      <c r="BQ6" s="13"/>
    </row>
    <row r="7" spans="1:69" x14ac:dyDescent="0.25">
      <c r="A7" s="12">
        <v>3</v>
      </c>
      <c r="B7" s="12">
        <v>4998</v>
      </c>
      <c r="C7" s="12">
        <v>712168</v>
      </c>
      <c r="D7" s="12" t="s">
        <v>139</v>
      </c>
      <c r="E7" s="12" t="s">
        <v>135</v>
      </c>
      <c r="F7" s="12" t="s">
        <v>133</v>
      </c>
      <c r="G7" s="12" t="s">
        <v>134</v>
      </c>
      <c r="H7" s="13">
        <f t="shared" si="0"/>
        <v>9</v>
      </c>
      <c r="I7" s="14">
        <f t="shared" si="1"/>
        <v>9</v>
      </c>
      <c r="J7" s="15">
        <f t="shared" si="2"/>
        <v>4</v>
      </c>
      <c r="K7" s="15">
        <v>0</v>
      </c>
      <c r="L7" s="15">
        <v>0</v>
      </c>
      <c r="M7" s="15">
        <v>4</v>
      </c>
      <c r="N7" s="15"/>
      <c r="O7" s="15">
        <v>0</v>
      </c>
      <c r="P7" s="15">
        <v>0</v>
      </c>
      <c r="Q7" s="15">
        <v>0</v>
      </c>
      <c r="R7" s="15">
        <v>0</v>
      </c>
      <c r="S7" s="15"/>
      <c r="T7" s="16">
        <f t="shared" si="3"/>
        <v>2</v>
      </c>
      <c r="U7" s="15"/>
      <c r="V7" s="15">
        <v>2</v>
      </c>
      <c r="W7" s="16"/>
      <c r="X7" s="16"/>
      <c r="Y7" s="15">
        <v>0</v>
      </c>
      <c r="Z7" s="16">
        <v>0</v>
      </c>
      <c r="AA7" s="15">
        <v>0</v>
      </c>
      <c r="AB7" s="16">
        <v>0</v>
      </c>
      <c r="AC7" s="16">
        <f t="shared" si="4"/>
        <v>3</v>
      </c>
      <c r="AD7" s="15"/>
      <c r="AE7" s="15">
        <v>2</v>
      </c>
      <c r="AF7" s="15"/>
      <c r="AG7" s="15"/>
      <c r="AH7" s="15">
        <v>1</v>
      </c>
      <c r="AI7" s="16"/>
      <c r="AJ7" s="14">
        <f t="shared" si="5"/>
        <v>0</v>
      </c>
      <c r="AK7" s="14"/>
      <c r="AL7" s="15">
        <v>0</v>
      </c>
      <c r="AM7" s="16"/>
      <c r="AN7" s="17">
        <v>0</v>
      </c>
      <c r="AO7" s="14">
        <v>0</v>
      </c>
      <c r="AP7" s="17">
        <v>0</v>
      </c>
      <c r="AQ7" s="14">
        <v>0</v>
      </c>
      <c r="AR7" s="17">
        <v>0</v>
      </c>
      <c r="AS7" s="15">
        <v>0</v>
      </c>
      <c r="AT7" s="14"/>
      <c r="AU7" s="17">
        <v>0</v>
      </c>
      <c r="AV7" s="17">
        <f t="shared" si="10"/>
        <v>0</v>
      </c>
      <c r="AW7" s="16">
        <v>0</v>
      </c>
      <c r="AX7" s="17">
        <v>0</v>
      </c>
      <c r="AY7" s="16"/>
      <c r="AZ7" s="13">
        <f t="shared" si="6"/>
        <v>0</v>
      </c>
      <c r="BA7" s="14">
        <f t="shared" si="7"/>
        <v>0</v>
      </c>
      <c r="BB7" s="14">
        <f t="shared" si="8"/>
        <v>0</v>
      </c>
      <c r="BC7" s="17"/>
      <c r="BD7" s="14">
        <v>0</v>
      </c>
      <c r="BE7" s="16"/>
      <c r="BF7" s="15"/>
      <c r="BG7" s="15"/>
      <c r="BH7" s="15"/>
      <c r="BI7" s="16">
        <v>0</v>
      </c>
      <c r="BJ7" s="13"/>
      <c r="BK7" s="16">
        <v>0</v>
      </c>
      <c r="BL7" s="13">
        <v>0</v>
      </c>
      <c r="BM7" s="14"/>
      <c r="BN7" s="14">
        <v>0</v>
      </c>
      <c r="BO7" s="14"/>
      <c r="BP7" s="13">
        <v>0</v>
      </c>
      <c r="BQ7" s="13"/>
    </row>
  </sheetData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ΔΙΕΥΘΥΝΣΗΣ Δ.Ε. ΛΕΣΒΟΥ_Μοριοδότ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type here</cp:lastModifiedBy>
  <dcterms:created xsi:type="dcterms:W3CDTF">2023-07-12T09:00:15Z</dcterms:created>
  <dcterms:modified xsi:type="dcterms:W3CDTF">2023-07-12T09:01:15Z</dcterms:modified>
</cp:coreProperties>
</file>